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35" windowWidth="15600" windowHeight="9180" tabRatio="551" activeTab="0"/>
  </bookViews>
  <sheets>
    <sheet name="Титул" sheetId="1" r:id="rId1"/>
    <sheet name="Мужчины 11" sheetId="2" r:id="rId2"/>
    <sheet name="Женщины 11" sheetId="3" r:id="rId3"/>
    <sheet name="Мужчины 5.5" sheetId="4" r:id="rId4"/>
    <sheet name="Женщины 5.5" sheetId="5" r:id="rId5"/>
    <sheet name="Лист1" sheetId="6" state="hidden" r:id="rId6"/>
  </sheets>
  <definedNames>
    <definedName name="_xlnm._FilterDatabase" localSheetId="2" hidden="1">'Женщины 11'!$A$6:$I$74</definedName>
    <definedName name="_xlnm._FilterDatabase" localSheetId="4" hidden="1">'Женщины 5.5'!$A$6:$I$89</definedName>
    <definedName name="_xlnm._FilterDatabase" localSheetId="1" hidden="1">'Мужчины 11'!$A$6:$J$166</definedName>
    <definedName name="_xlnm._FilterDatabase" localSheetId="3" hidden="1">'Мужчины 5.5'!$A$6:$I$78</definedName>
    <definedName name="probeg_hepo_2011_all" localSheetId="2">'Женщины 11'!$A$5:$I$74</definedName>
    <definedName name="probeg_hepo_2011_all" localSheetId="4">'Женщины 5.5'!$A$5:$I$89</definedName>
    <definedName name="probeg_hepo_2011_all" localSheetId="1">'Мужчины 11'!$A$5:$J$166</definedName>
    <definedName name="probeg_hepo_2011_all" localSheetId="3">'Мужчины 5.5'!$A$5:$I$78</definedName>
    <definedName name="_xlnm.Print_Titles" localSheetId="2">'Женщины 11'!$1:$6</definedName>
    <definedName name="_xlnm.Print_Titles" localSheetId="4">'Женщины 5.5'!$1:$6</definedName>
    <definedName name="_xlnm.Print_Titles" localSheetId="1">'Мужчины 11'!$1:$6</definedName>
    <definedName name="_xlnm.Print_Titles" localSheetId="3">'Мужчины 5.5'!$1:$6</definedName>
    <definedName name="_xlnm.Print_Area" localSheetId="1">'Мужчины 11'!$A$1:$J$166</definedName>
  </definedNames>
  <calcPr fullCalcOnLoad="1"/>
</workbook>
</file>

<file path=xl/sharedStrings.xml><?xml version="1.0" encoding="utf-8"?>
<sst xmlns="http://schemas.openxmlformats.org/spreadsheetml/2006/main" count="1882" uniqueCount="1082">
  <si>
    <t>Фамилия, имя</t>
  </si>
  <si>
    <t>Номер</t>
  </si>
  <si>
    <t>Результат</t>
  </si>
  <si>
    <t>Место</t>
  </si>
  <si>
    <t>Группа</t>
  </si>
  <si>
    <t>Итоговый протокол</t>
  </si>
  <si>
    <t>Г.р.</t>
  </si>
  <si>
    <t>М. Гр.</t>
  </si>
  <si>
    <t>Общество, клуб</t>
  </si>
  <si>
    <t>Город</t>
  </si>
  <si>
    <t>173</t>
  </si>
  <si>
    <t>КАРГИН</t>
  </si>
  <si>
    <t>Алексей</t>
  </si>
  <si>
    <t>5,5 км. Мужчины</t>
  </si>
  <si>
    <t>5,5 км. Женщины</t>
  </si>
  <si>
    <t>11 км. Женщины</t>
  </si>
  <si>
    <t>11 км. Мужчины</t>
  </si>
  <si>
    <t>Санкт-Петербург</t>
  </si>
  <si>
    <t>Динамо</t>
  </si>
  <si>
    <t>Северная верфь</t>
  </si>
  <si>
    <t>Кировец</t>
  </si>
  <si>
    <t>Электросила</t>
  </si>
  <si>
    <t>Светогорск</t>
  </si>
  <si>
    <t>Выборг</t>
  </si>
  <si>
    <t>Фаворит</t>
  </si>
  <si>
    <t>Красногвардеец</t>
  </si>
  <si>
    <t>ШВСМ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</si>
  <si>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</si>
  <si>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</si>
  <si>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</si>
  <si>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</si>
  <si>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</si>
  <si>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</si>
  <si>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</si>
  <si>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</si>
  <si>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</si>
  <si>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</si>
  <si>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</si>
  <si>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</si>
  <si>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</si>
  <si>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</si>
  <si>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</si>
  <si>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</si>
  <si>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</si>
  <si>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</si>
  <si>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</si>
  <si>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</si>
  <si>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</si>
  <si>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</si>
  <si>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</si>
  <si>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</si>
  <si>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</si>
  <si>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</si>
  <si>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</si>
  <si>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</si>
  <si>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</si>
  <si>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</si>
  <si>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</si>
  <si>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</si>
  <si>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</si>
  <si>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</si>
  <si>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</si>
  <si>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</si>
  <si>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</si>
  <si>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</si>
  <si>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</si>
  <si>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</si>
  <si>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</si>
  <si>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</si>
  <si>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</si>
  <si>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</si>
  <si>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</si>
  <si>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</si>
  <si>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</si>
  <si>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</si>
  <si>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</si>
  <si>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</si>
  <si>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</si>
  <si>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</si>
  <si>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</si>
  <si>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</si>
  <si>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</si>
  <si>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</si>
  <si>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Зеленогорск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</si>
  <si>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</si>
  <si>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</si>
  <si>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</si>
  <si>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</si>
  <si>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</si>
  <si>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</si>
  <si>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</si>
  <si>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</si>
  <si>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</si>
  <si>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</si>
  <si>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</si>
  <si>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</si>
  <si>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</si>
  <si>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</si>
  <si>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</si>
  <si>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</si>
  <si>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</si>
  <si>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</si>
  <si>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</si>
  <si>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</si>
  <si>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</si>
  <si>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</si>
  <si>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</si>
  <si>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</si>
  <si>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</si>
  <si>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</si>
  <si>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</si>
  <si>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</si>
  <si>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</si>
  <si>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</si>
  <si>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</si>
  <si>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</si>
  <si>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</si>
  <si>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</si>
  <si>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</si>
  <si>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</si>
  <si>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</si>
  <si>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Гатчина</t>
  </si>
  <si>
    <t>Колтуши</t>
  </si>
  <si>
    <t>Сестрорецк</t>
  </si>
  <si>
    <t>Академия л/а</t>
  </si>
  <si>
    <t>Тосно</t>
  </si>
  <si>
    <t>Кировск</t>
  </si>
  <si>
    <t>94</t>
  </si>
  <si>
    <t>95</t>
  </si>
  <si>
    <t>96</t>
  </si>
  <si>
    <t>97</t>
  </si>
  <si>
    <t>98</t>
  </si>
  <si>
    <t>"БОЛЬШОЙ ПРИЗ ЗПКиО"</t>
  </si>
  <si>
    <t>ИТОГОВЫЙ ПРОТОКОЛ</t>
  </si>
  <si>
    <t>г. Зеленогорск</t>
  </si>
  <si>
    <t>Galaxy</t>
  </si>
  <si>
    <t>Южная Линия</t>
  </si>
  <si>
    <t>Комитет по физической культуре и спорту Санкт-Петербурга
«Центр подготовки  спортивных сборных команд Санкт-Петербурга»
«Спортивная федерация легкой атлетики Санкт-Петербурга»
Администрация Курортного района Санкт-Петербурга</t>
  </si>
  <si>
    <t>Отм.</t>
  </si>
  <si>
    <t>Озолина Яна</t>
  </si>
  <si>
    <t>Андреев Анатолий</t>
  </si>
  <si>
    <t>Шалбин Вячеслав</t>
  </si>
  <si>
    <t>Захарова Анастасия</t>
  </si>
  <si>
    <t>Крылов Алексей</t>
  </si>
  <si>
    <t>Лукашов Владимир</t>
  </si>
  <si>
    <t>Золотарева Татьяна</t>
  </si>
  <si>
    <t>Хамов Сергей</t>
  </si>
  <si>
    <t>Кузьмин Михаил</t>
  </si>
  <si>
    <t>Мельникова Нина</t>
  </si>
  <si>
    <t>Должиков Виктор</t>
  </si>
  <si>
    <t>Богаченкова Татьяна</t>
  </si>
  <si>
    <t>Тихонов Леонид</t>
  </si>
  <si>
    <t>Семенов Александр</t>
  </si>
  <si>
    <t>ВИФК</t>
  </si>
  <si>
    <t>Нифатов Николай</t>
  </si>
  <si>
    <t>Белов Юрий</t>
  </si>
  <si>
    <t>Жирнов Василий</t>
  </si>
  <si>
    <t>Ильюшенко Наталья</t>
  </si>
  <si>
    <t>Новикова Анна</t>
  </si>
  <si>
    <t>Смирнов Андрей</t>
  </si>
  <si>
    <t>Неверовская Римма</t>
  </si>
  <si>
    <t>Лодейное Поле</t>
  </si>
  <si>
    <t>Илларионов Александр</t>
  </si>
  <si>
    <t>Качалов Василий</t>
  </si>
  <si>
    <t>Виноградов Юрий</t>
  </si>
  <si>
    <t>Барченков Михаил</t>
  </si>
  <si>
    <t>Качалова Светлана</t>
  </si>
  <si>
    <t>100</t>
  </si>
  <si>
    <t>99</t>
  </si>
  <si>
    <t>102</t>
  </si>
  <si>
    <t>105</t>
  </si>
  <si>
    <t>107</t>
  </si>
  <si>
    <t>108</t>
  </si>
  <si>
    <t>118</t>
  </si>
  <si>
    <t>112</t>
  </si>
  <si>
    <t>Ефимов Сергей</t>
  </si>
  <si>
    <t>119</t>
  </si>
  <si>
    <t>110</t>
  </si>
  <si>
    <t>109</t>
  </si>
  <si>
    <t>114</t>
  </si>
  <si>
    <t>120</t>
  </si>
  <si>
    <t>Постников Иван</t>
  </si>
  <si>
    <t>130</t>
  </si>
  <si>
    <t>131</t>
  </si>
  <si>
    <t>113</t>
  </si>
  <si>
    <t>Ившичев Сергей</t>
  </si>
  <si>
    <t>132</t>
  </si>
  <si>
    <t>Матвиенко Валерий</t>
  </si>
  <si>
    <t>133</t>
  </si>
  <si>
    <t>101</t>
  </si>
  <si>
    <t>104</t>
  </si>
  <si>
    <t>103</t>
  </si>
  <si>
    <t>115</t>
  </si>
  <si>
    <t>116</t>
  </si>
  <si>
    <t>106</t>
  </si>
  <si>
    <t>117</t>
  </si>
  <si>
    <t>Трифонов Александр</t>
  </si>
  <si>
    <t>124</t>
  </si>
  <si>
    <t>125</t>
  </si>
  <si>
    <t>121</t>
  </si>
  <si>
    <t>122</t>
  </si>
  <si>
    <t>134</t>
  </si>
  <si>
    <t>123</t>
  </si>
  <si>
    <t>135</t>
  </si>
  <si>
    <t>136</t>
  </si>
  <si>
    <t>137</t>
  </si>
  <si>
    <t>Сарайникова Алла</t>
  </si>
  <si>
    <t>Фоминых Игорь</t>
  </si>
  <si>
    <t>Селиверстов Денис</t>
  </si>
  <si>
    <t>138</t>
  </si>
  <si>
    <t>139</t>
  </si>
  <si>
    <t>Сосновый Бор</t>
  </si>
  <si>
    <t>127</t>
  </si>
  <si>
    <t>126</t>
  </si>
  <si>
    <t>129</t>
  </si>
  <si>
    <t>128</t>
  </si>
  <si>
    <t>Кузин Владимир</t>
  </si>
  <si>
    <t>Сортавала</t>
  </si>
  <si>
    <t>Святненко Василий</t>
  </si>
  <si>
    <t>111</t>
  </si>
  <si>
    <t>Всеволожск</t>
  </si>
  <si>
    <t>Белолипецкая Елена</t>
  </si>
  <si>
    <t>Дорофеева Анна</t>
  </si>
  <si>
    <t>Иванов Евгений</t>
  </si>
  <si>
    <t>Перепеч Игорь</t>
  </si>
  <si>
    <t>Сердюк Евгений</t>
  </si>
  <si>
    <t>Филчев Эдуард</t>
  </si>
  <si>
    <t>RunLepraRun</t>
  </si>
  <si>
    <t>Металлострой</t>
  </si>
  <si>
    <t>Кузнечное</t>
  </si>
  <si>
    <t>Второе Дыхание</t>
  </si>
  <si>
    <t>Воробьев Александр</t>
  </si>
  <si>
    <t>Алексеев Алексей</t>
  </si>
  <si>
    <t>Московская СДЮСШОР</t>
  </si>
  <si>
    <t>Дадонова Дарина</t>
  </si>
  <si>
    <t>IRC</t>
  </si>
  <si>
    <t>Григорьева Анна</t>
  </si>
  <si>
    <t>Митин Сергей</t>
  </si>
  <si>
    <t>Кутыркин Иван</t>
  </si>
  <si>
    <t>Петров Александр</t>
  </si>
  <si>
    <t>Голубев Дмитрий</t>
  </si>
  <si>
    <t>Грачевский Юрий</t>
  </si>
  <si>
    <t>Фомин Вадим</t>
  </si>
  <si>
    <t>Шугозеро</t>
  </si>
  <si>
    <t>Альтшулер Михаил</t>
  </si>
  <si>
    <t>Горбунки</t>
  </si>
  <si>
    <t>Клабукова Татьяна</t>
  </si>
  <si>
    <t>Сертолово</t>
  </si>
  <si>
    <t>Второе дыхание</t>
  </si>
  <si>
    <t>Сокольников Вячеслав</t>
  </si>
  <si>
    <t>Семенов Алексей</t>
  </si>
  <si>
    <t>Ямов Вячеслав</t>
  </si>
  <si>
    <t>Успенская Екатерина</t>
  </si>
  <si>
    <t>Суворова Анна</t>
  </si>
  <si>
    <t>Васюков Василий</t>
  </si>
  <si>
    <t>Лебедев Иван</t>
  </si>
  <si>
    <t>Лебедев Александр</t>
  </si>
  <si>
    <t>Антонов Леонид</t>
  </si>
  <si>
    <t>Рассказов Юрий</t>
  </si>
  <si>
    <t>Студеникин Дмитрий</t>
  </si>
  <si>
    <t>Черногоров Сергей</t>
  </si>
  <si>
    <t>МВАА</t>
  </si>
  <si>
    <t>Бегуницы</t>
  </si>
  <si>
    <t>Лешонков Владимир</t>
  </si>
  <si>
    <t>Кастыкин Александр</t>
  </si>
  <si>
    <t>Самарина Елена</t>
  </si>
  <si>
    <t>Силинский Евгений</t>
  </si>
  <si>
    <t>Родин Александр</t>
  </si>
  <si>
    <t>Коваль-Зайцева Мария</t>
  </si>
  <si>
    <t>Алиев Ильяс</t>
  </si>
  <si>
    <t>Кузнецов Дмитрий</t>
  </si>
  <si>
    <t>Антипов Евгений</t>
  </si>
  <si>
    <t>Лебедева Екатерина</t>
  </si>
  <si>
    <t>172</t>
  </si>
  <si>
    <t>174</t>
  </si>
  <si>
    <t>Болотов Александр</t>
  </si>
  <si>
    <t>Илларионов Андрей</t>
  </si>
  <si>
    <t>175</t>
  </si>
  <si>
    <t>Кириши</t>
  </si>
  <si>
    <t>176</t>
  </si>
  <si>
    <t>Федоров Александр</t>
  </si>
  <si>
    <t>Потемкин Сергей</t>
  </si>
  <si>
    <t>XX Традиционный легкоатлетический пробег</t>
  </si>
  <si>
    <t>XX традиционный легкоатлетический пробег "Большой приз ЗПКиО"
посвященный 468-летию г. Зеленогорска</t>
  </si>
  <si>
    <t>г. Зеленогорск, 31.07.2016, старт: 12:00</t>
  </si>
  <si>
    <t>Konstantinova Irina</t>
  </si>
  <si>
    <t>антонова ольга</t>
  </si>
  <si>
    <t>Антохина Анастасия</t>
  </si>
  <si>
    <t>Архангельская Валерия</t>
  </si>
  <si>
    <t>Ашихмина Екатерина</t>
  </si>
  <si>
    <t>Санкт Петербург</t>
  </si>
  <si>
    <t>Билялова Эльмира</t>
  </si>
  <si>
    <t>Большакова Таисия-Чайка</t>
  </si>
  <si>
    <t>Бондаренко  Константин</t>
  </si>
  <si>
    <t>Бухарова Анна</t>
  </si>
  <si>
    <t>Варлыгина Ольга</t>
  </si>
  <si>
    <t>Васильева Галина</t>
  </si>
  <si>
    <t>Васильева Мария</t>
  </si>
  <si>
    <t>Голюк Елена</t>
  </si>
  <si>
    <t>Груздева Юлия</t>
  </si>
  <si>
    <t>Евгения Лаврикова</t>
  </si>
  <si>
    <t xml:space="preserve">Елена Антохина </t>
  </si>
  <si>
    <t>Елена Останина</t>
  </si>
  <si>
    <t>Завьялова Светлана</t>
  </si>
  <si>
    <t xml:space="preserve">Иванова  Дарья </t>
  </si>
  <si>
    <t>Исакова Светлана</t>
  </si>
  <si>
    <t>Качалова Ольга</t>
  </si>
  <si>
    <t>Кира Ксения</t>
  </si>
  <si>
    <t>Козлова Надежда</t>
  </si>
  <si>
    <t>Комиссарова Татьяна</t>
  </si>
  <si>
    <t>Корюкина Валерия</t>
  </si>
  <si>
    <t>Крылова Наталья</t>
  </si>
  <si>
    <t>Кузина Ольга</t>
  </si>
  <si>
    <t>Купцова Анастасия</t>
  </si>
  <si>
    <t>Лимина Елена</t>
  </si>
  <si>
    <t>Марихина Дарья</t>
  </si>
  <si>
    <t>Михайлова Дарья</t>
  </si>
  <si>
    <t>Мошкина  Наталья</t>
  </si>
  <si>
    <t>Наконечная Мария</t>
  </si>
  <si>
    <t>Панина Ирина</t>
  </si>
  <si>
    <t>Погодина Олеся</t>
  </si>
  <si>
    <t>Портнова Ольга</t>
  </si>
  <si>
    <t>Праулова Снежана</t>
  </si>
  <si>
    <t>Пудовкина Полина</t>
  </si>
  <si>
    <t>Саркиц Лилия</t>
  </si>
  <si>
    <t>Селиванова Людмила</t>
  </si>
  <si>
    <t>Стурова Дарья</t>
  </si>
  <si>
    <t>Сударева Марина</t>
  </si>
  <si>
    <t xml:space="preserve">Ульянова Елена </t>
  </si>
  <si>
    <t>Ульянова Ксения</t>
  </si>
  <si>
    <t>Фарутина Ольга</t>
  </si>
  <si>
    <t>Феоктистова Елена</t>
  </si>
  <si>
    <t>Хваджаева Евгения</t>
  </si>
  <si>
    <t>Синявино</t>
  </si>
  <si>
    <t>Чакина Екатерина</t>
  </si>
  <si>
    <t>Чванова Виктория</t>
  </si>
  <si>
    <t>ЧЕКАНОВА СВЕТЛАНА</t>
  </si>
  <si>
    <t>Шакун Надежда</t>
  </si>
  <si>
    <t>Шарагина Далия</t>
  </si>
  <si>
    <t>Zaбег</t>
  </si>
  <si>
    <t>Бок о Бок</t>
  </si>
  <si>
    <t>три дебила - это сила</t>
  </si>
  <si>
    <t>Нотариальная палата Санкт-Петербурга</t>
  </si>
  <si>
    <t>Oldtimer</t>
  </si>
  <si>
    <t>Клуб ЗОЖ "Восторг"</t>
  </si>
  <si>
    <t xml:space="preserve">Adidas </t>
  </si>
  <si>
    <t>Стремление</t>
  </si>
  <si>
    <t>OLYMP</t>
  </si>
  <si>
    <t>КЛУБ ЛЮБИТЕЛЕЙ БЕГА "КАРАВАЙ"</t>
  </si>
  <si>
    <t>Александр Нонин</t>
  </si>
  <si>
    <t>Андреев Павел</t>
  </si>
  <si>
    <t>Белоусов Андрей</t>
  </si>
  <si>
    <t>Бороздин Сергей</t>
  </si>
  <si>
    <t>Быстров Сергей</t>
  </si>
  <si>
    <t>СПБ ГУП ГорЭлектроТранс</t>
  </si>
  <si>
    <t>Васильев Сергей</t>
  </si>
  <si>
    <t>Васильев Степан</t>
  </si>
  <si>
    <t>Гатин Артур</t>
  </si>
  <si>
    <t>Головин Антон</t>
  </si>
  <si>
    <t>Грибов Артём</t>
  </si>
  <si>
    <t>Гриченков Иван</t>
  </si>
  <si>
    <t>Самсон</t>
  </si>
  <si>
    <t>Илларионов Владимир</t>
  </si>
  <si>
    <t>Luxoft Running Club</t>
  </si>
  <si>
    <t>Козлов Герман</t>
  </si>
  <si>
    <t>Пушкин</t>
  </si>
  <si>
    <t>Маслов Алексей</t>
  </si>
  <si>
    <t>110%</t>
  </si>
  <si>
    <t>Матевосян Ваге</t>
  </si>
  <si>
    <t>Падве Владимир</t>
  </si>
  <si>
    <t>Панин Сергей</t>
  </si>
  <si>
    <t>Привалов Александр</t>
  </si>
  <si>
    <t>Прокошев Максим</t>
  </si>
  <si>
    <t>Пухосмяги Игорь</t>
  </si>
  <si>
    <t>Славнов Константин</t>
  </si>
  <si>
    <t>Соловьев Максим</t>
  </si>
  <si>
    <t>Терентьев Олег</t>
  </si>
  <si>
    <t>Ульянов Владимир</t>
  </si>
  <si>
    <t>Юрий Дианов</t>
  </si>
  <si>
    <t>Андрианова Ирина</t>
  </si>
  <si>
    <t>Великий Новгород</t>
  </si>
  <si>
    <t>Багулина Мария</t>
  </si>
  <si>
    <t>Бакуменко Полина</t>
  </si>
  <si>
    <t>Богданова Любовь</t>
  </si>
  <si>
    <t>сильвия</t>
  </si>
  <si>
    <t>Васильева Валерия</t>
  </si>
  <si>
    <t>Владимирова Ирина</t>
  </si>
  <si>
    <t>Воинова Ксения</t>
  </si>
  <si>
    <t>Гнездникова Виктория</t>
  </si>
  <si>
    <t>Грязнова Полина</t>
  </si>
  <si>
    <t>Гутникова Анна</t>
  </si>
  <si>
    <t>Данилина Елена</t>
  </si>
  <si>
    <t>Усть-Ижора</t>
  </si>
  <si>
    <t>Джонсон Шейла</t>
  </si>
  <si>
    <t>Емец Екатерина</t>
  </si>
  <si>
    <t>Зотова Анна</t>
  </si>
  <si>
    <t>Игнатенко Любовь</t>
  </si>
  <si>
    <t>Кантур Екатерина</t>
  </si>
  <si>
    <t>Кацапова Ольга</t>
  </si>
  <si>
    <t>Киреева Инна</t>
  </si>
  <si>
    <t>Кондакова Надежда</t>
  </si>
  <si>
    <t>Кривко Андрей</t>
  </si>
  <si>
    <t>Кривко Ольга</t>
  </si>
  <si>
    <t>Кузина Анна</t>
  </si>
  <si>
    <t>Лабутина Алина</t>
  </si>
  <si>
    <t>Магомедова Асият</t>
  </si>
  <si>
    <t>Малышева Мария</t>
  </si>
  <si>
    <t xml:space="preserve">Масленникова Светлана </t>
  </si>
  <si>
    <t>Мокроусова Дарья</t>
  </si>
  <si>
    <t>Молчанова Ольга</t>
  </si>
  <si>
    <t>Морозова Анастасия</t>
  </si>
  <si>
    <t>Кировец, YORC</t>
  </si>
  <si>
    <t>Нетяга Ольга</t>
  </si>
  <si>
    <t xml:space="preserve">Петухова Виктория </t>
  </si>
  <si>
    <t>Пластинина Мария</t>
  </si>
  <si>
    <t>Полторак Римма</t>
  </si>
  <si>
    <t>Попова Юлия</t>
  </si>
  <si>
    <t>Мурино</t>
  </si>
  <si>
    <t>Склянина Виктория</t>
  </si>
  <si>
    <t>Сосновка</t>
  </si>
  <si>
    <t>Соколова Ирина</t>
  </si>
  <si>
    <t>Соколова Ольга</t>
  </si>
  <si>
    <t>Lukins running team</t>
  </si>
  <si>
    <t>Турко Настя</t>
  </si>
  <si>
    <t>SlowMo</t>
  </si>
  <si>
    <t>Тынчерова Евгения</t>
  </si>
  <si>
    <t>YORC/ЦФКСиЗ Василеостровского района</t>
  </si>
  <si>
    <t>Федорова Наталья</t>
  </si>
  <si>
    <t>Хайрулина Джамиля</t>
  </si>
  <si>
    <t>Халилова Сабина</t>
  </si>
  <si>
    <t>Чечетка Полина</t>
  </si>
  <si>
    <t>Академия легкой атлетики</t>
  </si>
  <si>
    <t>Чугунникова Нина</t>
  </si>
  <si>
    <t>Шихова Анна</t>
  </si>
  <si>
    <t>Яруллина Светлана</t>
  </si>
  <si>
    <t>Петергоф</t>
  </si>
  <si>
    <t>N-Sprint</t>
  </si>
  <si>
    <t>Агапов Филипп</t>
  </si>
  <si>
    <t>Агафонов Иван</t>
  </si>
  <si>
    <t>Колпино</t>
  </si>
  <si>
    <t xml:space="preserve">Бадулин Андрей </t>
  </si>
  <si>
    <t>Бараев Сергей</t>
  </si>
  <si>
    <t>Белов Сергей</t>
  </si>
  <si>
    <t>Толстые девочки</t>
  </si>
  <si>
    <t>Борисов Максим</t>
  </si>
  <si>
    <t>Бочаров Владимир</t>
  </si>
  <si>
    <t>Бутурлакин Андрей</t>
  </si>
  <si>
    <t xml:space="preserve">Васильев Геннадий </t>
  </si>
  <si>
    <t>Васильев Денис</t>
  </si>
  <si>
    <t>Воробьев Алексей</t>
  </si>
  <si>
    <t>Богородицк</t>
  </si>
  <si>
    <t>Вороной Алексей</t>
  </si>
  <si>
    <t>Гореленков Сергей</t>
  </si>
  <si>
    <t>Аэробия</t>
  </si>
  <si>
    <t>Горчанинов Сергей</t>
  </si>
  <si>
    <t>Академия Штиглица</t>
  </si>
  <si>
    <t>Горшков Дмитрий</t>
  </si>
  <si>
    <t>Григораш Сергей</t>
  </si>
  <si>
    <t>Юристы</t>
  </si>
  <si>
    <t>Григорьев Алексей</t>
  </si>
  <si>
    <t>Бокситогорск</t>
  </si>
  <si>
    <t>Дмитрий Шмелев</t>
  </si>
  <si>
    <t>РЖД team/ИВЦ</t>
  </si>
  <si>
    <t>Дудич Игорь</t>
  </si>
  <si>
    <t>Дьяченко Андрей</t>
  </si>
  <si>
    <t>Ежов Сергей</t>
  </si>
  <si>
    <t>КЛБ "Царское Село"</t>
  </si>
  <si>
    <t>Еремеев Михаил</t>
  </si>
  <si>
    <t>Житенев Илья</t>
  </si>
  <si>
    <t>Захаров Дмитрий</t>
  </si>
  <si>
    <t>Зозулин Богдан</t>
  </si>
  <si>
    <t>Зубарев Юрий</t>
  </si>
  <si>
    <t>Зыкин Артем</t>
  </si>
  <si>
    <t>Типичный марафонец</t>
  </si>
  <si>
    <t>Иванов Юрий</t>
  </si>
  <si>
    <t>Игорь Осенний</t>
  </si>
  <si>
    <t>IBM</t>
  </si>
  <si>
    <t>Игорь Сидоров</t>
  </si>
  <si>
    <t>Ингеройнен Владимир</t>
  </si>
  <si>
    <t>Иржанский Александр</t>
  </si>
  <si>
    <t>Карамышев Владимир</t>
  </si>
  <si>
    <t>Карасёв Олег</t>
  </si>
  <si>
    <t>Кащук Василий</t>
  </si>
  <si>
    <t xml:space="preserve">Кваснов Антон </t>
  </si>
  <si>
    <t>Политехник</t>
  </si>
  <si>
    <t>Колесников Юрий</t>
  </si>
  <si>
    <t>Коломенцев Герман</t>
  </si>
  <si>
    <t>Комаров Александр</t>
  </si>
  <si>
    <t>Котов Сергей</t>
  </si>
  <si>
    <t>Кропотов Никита</t>
  </si>
  <si>
    <t>Кулешов Евгений</t>
  </si>
  <si>
    <t>Кунин Евгений</t>
  </si>
  <si>
    <t>Ледус Игорь</t>
  </si>
  <si>
    <t>Лопуха Константин</t>
  </si>
  <si>
    <t>Лягас Антон</t>
  </si>
  <si>
    <t>Майстренко Антон</t>
  </si>
  <si>
    <t>Малышев Олег</t>
  </si>
  <si>
    <t>Матвеев Николай</t>
  </si>
  <si>
    <t>Милов Михаил</t>
  </si>
  <si>
    <t>Миронов Иван</t>
  </si>
  <si>
    <t>Михайлов Сергей</t>
  </si>
  <si>
    <t xml:space="preserve">Муханов  Сергей </t>
  </si>
  <si>
    <t>Нелепин Кирилл</t>
  </si>
  <si>
    <t xml:space="preserve">Олег Степченков </t>
  </si>
  <si>
    <t>ZZ TOP</t>
  </si>
  <si>
    <t>Павлов Андрей</t>
  </si>
  <si>
    <t>Пихтин Антон</t>
  </si>
  <si>
    <t>Динамо СПб</t>
  </si>
  <si>
    <t>Примаченко Вадим</t>
  </si>
  <si>
    <t>ParkRun Sosnovka</t>
  </si>
  <si>
    <t>Прошкин Юрий</t>
  </si>
  <si>
    <t>Романов Михаил</t>
  </si>
  <si>
    <t>Рында Александр</t>
  </si>
  <si>
    <t>Сироткин Алексей</t>
  </si>
  <si>
    <t>Скурихин Лев</t>
  </si>
  <si>
    <t>Уфа</t>
  </si>
  <si>
    <t>Степанов Константин</t>
  </si>
  <si>
    <t>Купчино</t>
  </si>
  <si>
    <t>Стуров Алексей</t>
  </si>
  <si>
    <t>Тюрин Игорь</t>
  </si>
  <si>
    <t>Усов Евгений</t>
  </si>
  <si>
    <t>Фаренбрух Олег</t>
  </si>
  <si>
    <t>Фомичев Максим</t>
  </si>
  <si>
    <t>Цветков Артём</t>
  </si>
  <si>
    <t>Чинарев Александр</t>
  </si>
  <si>
    <t>Шейко Андрей</t>
  </si>
  <si>
    <t>Шестопалов Никита</t>
  </si>
  <si>
    <t>Яруцкий Никита</t>
  </si>
  <si>
    <t>Anteater Running Club</t>
  </si>
  <si>
    <t>458</t>
  </si>
  <si>
    <t>Лобастов Виталий</t>
  </si>
  <si>
    <t>457</t>
  </si>
  <si>
    <t>456</t>
  </si>
  <si>
    <t>Иванов Антон</t>
  </si>
  <si>
    <t>Хлусевич Василий</t>
  </si>
  <si>
    <t>Люлякин Валентин</t>
  </si>
  <si>
    <t>Глущенко Сергей</t>
  </si>
  <si>
    <t>Остров</t>
  </si>
  <si>
    <t>199</t>
  </si>
  <si>
    <t>Глущенко Екатерина</t>
  </si>
  <si>
    <t>200</t>
  </si>
  <si>
    <t>196</t>
  </si>
  <si>
    <t>Лукьяникова Ольга</t>
  </si>
  <si>
    <t>197</t>
  </si>
  <si>
    <t>Перминова Валерия</t>
  </si>
  <si>
    <t>198</t>
  </si>
  <si>
    <t>Никифоров Дмитрий</t>
  </si>
  <si>
    <t>465</t>
  </si>
  <si>
    <t>Медведев Юрий</t>
  </si>
  <si>
    <t>Метрострой</t>
  </si>
  <si>
    <t>455</t>
  </si>
  <si>
    <t>Бунина Татьяна</t>
  </si>
  <si>
    <t>Бугры</t>
  </si>
  <si>
    <t>459</t>
  </si>
  <si>
    <t>Домнигев Антон</t>
  </si>
  <si>
    <t>460</t>
  </si>
  <si>
    <t>461</t>
  </si>
  <si>
    <t>Куратов Артур</t>
  </si>
  <si>
    <t>462</t>
  </si>
  <si>
    <t>Борякин Александр</t>
  </si>
  <si>
    <t>463</t>
  </si>
  <si>
    <t>Ерохин Александр</t>
  </si>
  <si>
    <t>464</t>
  </si>
  <si>
    <t>600</t>
  </si>
  <si>
    <t>195</t>
  </si>
  <si>
    <t>Локомотив</t>
  </si>
  <si>
    <t>Сенгачев Глеб</t>
  </si>
  <si>
    <t>Калининская ДЮСШ №2</t>
  </si>
  <si>
    <t>Балыков Александр</t>
  </si>
  <si>
    <t>194</t>
  </si>
  <si>
    <t>Васильева Елена</t>
  </si>
  <si>
    <t>Мензовитая Екатерина</t>
  </si>
  <si>
    <t>599</t>
  </si>
  <si>
    <t>466</t>
  </si>
  <si>
    <t>Перемотин Александр</t>
  </si>
  <si>
    <t>Сыктывкар</t>
  </si>
  <si>
    <t>YORC</t>
  </si>
  <si>
    <t>467</t>
  </si>
  <si>
    <t>Алексеев Станислав</t>
  </si>
  <si>
    <t>468</t>
  </si>
  <si>
    <t>Абрамов Сергей</t>
  </si>
  <si>
    <t>469</t>
  </si>
  <si>
    <t>470</t>
  </si>
  <si>
    <t>471</t>
  </si>
  <si>
    <t>Зайцев Николай</t>
  </si>
  <si>
    <t>Колтушский л/к</t>
  </si>
  <si>
    <t>472</t>
  </si>
  <si>
    <t>Васильев Михаил</t>
  </si>
  <si>
    <t>193</t>
  </si>
  <si>
    <t>Наумова Алёна</t>
  </si>
  <si>
    <t>192</t>
  </si>
  <si>
    <t>Хаков Роберт</t>
  </si>
  <si>
    <t>Хородрин Николай</t>
  </si>
  <si>
    <t>Ригин Геннадий</t>
  </si>
  <si>
    <t>Лукьянинков Всеволод</t>
  </si>
  <si>
    <t>595</t>
  </si>
  <si>
    <t>596</t>
  </si>
  <si>
    <t>Дмитриева Ольга</t>
  </si>
  <si>
    <t>597</t>
  </si>
  <si>
    <t>598</t>
  </si>
  <si>
    <t>Савельева Татьяна</t>
  </si>
  <si>
    <t>473</t>
  </si>
  <si>
    <t>474</t>
  </si>
  <si>
    <t>475</t>
  </si>
  <si>
    <t>Левитин Владимир</t>
  </si>
  <si>
    <t>Урожай</t>
  </si>
  <si>
    <t>476</t>
  </si>
  <si>
    <t>477</t>
  </si>
  <si>
    <t>Веретенников Игорь</t>
  </si>
  <si>
    <t>186</t>
  </si>
  <si>
    <t>Ездакова Мария</t>
  </si>
  <si>
    <t>пос. им. Свердлова</t>
  </si>
  <si>
    <t>594</t>
  </si>
  <si>
    <t>Кузнецова Екатерина</t>
  </si>
  <si>
    <t>478</t>
  </si>
  <si>
    <t>Михайлов Евгений</t>
  </si>
  <si>
    <t>479</t>
  </si>
  <si>
    <t>Гауза Игорь</t>
  </si>
  <si>
    <t>480</t>
  </si>
  <si>
    <t>Зализнюк Александр</t>
  </si>
  <si>
    <t>БиМ</t>
  </si>
  <si>
    <t>481</t>
  </si>
  <si>
    <t>Андриенко Григорий</t>
  </si>
  <si>
    <t>482</t>
  </si>
  <si>
    <t>Фетисов Николай</t>
  </si>
  <si>
    <t>Яугонен Михаил</t>
  </si>
  <si>
    <t>Михайлюк Олег</t>
  </si>
  <si>
    <t>Яковлев Александр</t>
  </si>
  <si>
    <t>Иванов Юра</t>
  </si>
  <si>
    <t>Аро</t>
  </si>
  <si>
    <t>189</t>
  </si>
  <si>
    <t>190</t>
  </si>
  <si>
    <t>Кремнёва Дарья</t>
  </si>
  <si>
    <t>191</t>
  </si>
  <si>
    <t>Зайцева Элена</t>
  </si>
  <si>
    <t>188</t>
  </si>
  <si>
    <t>187</t>
  </si>
  <si>
    <t>Gepard</t>
  </si>
  <si>
    <t>185</t>
  </si>
  <si>
    <t>Иванченко Ксения</t>
  </si>
  <si>
    <t>Сруртдинов Тимур</t>
  </si>
  <si>
    <t>ШВСМ, Динамо</t>
  </si>
  <si>
    <t>Кобзарь Денис</t>
  </si>
  <si>
    <t>Прибой</t>
  </si>
  <si>
    <t>183</t>
  </si>
  <si>
    <t>592</t>
  </si>
  <si>
    <t>177</t>
  </si>
  <si>
    <t>Кузменкова Татьяна</t>
  </si>
  <si>
    <t>180</t>
  </si>
  <si>
    <t>Семенова Любовь</t>
  </si>
  <si>
    <t>181</t>
  </si>
  <si>
    <t>182</t>
  </si>
  <si>
    <t>Моторина Лидия</t>
  </si>
  <si>
    <t>184</t>
  </si>
  <si>
    <t>Бараева Элина</t>
  </si>
  <si>
    <t>Огненные львы</t>
  </si>
  <si>
    <t>Ананьев Максим</t>
  </si>
  <si>
    <t>Комарово</t>
  </si>
  <si>
    <t>Пономарев Олег</t>
  </si>
  <si>
    <t>492</t>
  </si>
  <si>
    <t>Чечётка Максим</t>
  </si>
  <si>
    <t>493</t>
  </si>
  <si>
    <t>494</t>
  </si>
  <si>
    <t>Куранов Александр</t>
  </si>
  <si>
    <t>495</t>
  </si>
  <si>
    <t>МО ВС РФ СКА, ВИФК</t>
  </si>
  <si>
    <t>Борисов Андрей</t>
  </si>
  <si>
    <t>496</t>
  </si>
  <si>
    <t>Панеев Александр</t>
  </si>
  <si>
    <t>Мавчун Георгий</t>
  </si>
  <si>
    <t>591</t>
  </si>
  <si>
    <t>590</t>
  </si>
  <si>
    <t>Кравцова Светлана</t>
  </si>
  <si>
    <t>497</t>
  </si>
  <si>
    <t>Шелепень Вячеслав</t>
  </si>
  <si>
    <t>498</t>
  </si>
  <si>
    <t>499</t>
  </si>
  <si>
    <t>500</t>
  </si>
  <si>
    <t>501</t>
  </si>
  <si>
    <t>EV Spb Running</t>
  </si>
  <si>
    <t>502</t>
  </si>
  <si>
    <t>Будилов Владимир</t>
  </si>
  <si>
    <t>Череповец</t>
  </si>
  <si>
    <t>179</t>
  </si>
  <si>
    <t>Сканцева Дарья</t>
  </si>
  <si>
    <t>593</t>
  </si>
  <si>
    <t>483</t>
  </si>
  <si>
    <t>484</t>
  </si>
  <si>
    <t>Бараев Андрей</t>
  </si>
  <si>
    <t>Огненные Львы</t>
  </si>
  <si>
    <t>485</t>
  </si>
  <si>
    <t>Вишневецкий Александр</t>
  </si>
  <si>
    <t>Луноход</t>
  </si>
  <si>
    <t>486</t>
  </si>
  <si>
    <t>Горюнов Александр</t>
  </si>
  <si>
    <t>СДЮСШОР Московского р-на</t>
  </si>
  <si>
    <t>488</t>
  </si>
  <si>
    <t>Илларионов Михаил</t>
  </si>
  <si>
    <t>489</t>
  </si>
  <si>
    <t>490</t>
  </si>
  <si>
    <t>491</t>
  </si>
  <si>
    <t>Суслов Илья</t>
  </si>
  <si>
    <t>487</t>
  </si>
  <si>
    <t>Бензик Александр</t>
  </si>
  <si>
    <t>503</t>
  </si>
  <si>
    <t>Скурихин Андрей</t>
  </si>
  <si>
    <t>504</t>
  </si>
  <si>
    <t>Телятников Александр</t>
  </si>
  <si>
    <t>Атлетико</t>
  </si>
  <si>
    <t>505</t>
  </si>
  <si>
    <t>506</t>
  </si>
  <si>
    <t>507</t>
  </si>
  <si>
    <t>Богомазов Николай</t>
  </si>
  <si>
    <t>508</t>
  </si>
  <si>
    <t>Ползик Никита</t>
  </si>
  <si>
    <t>Малахова Анастасия</t>
  </si>
  <si>
    <t>Пономаренко Инна</t>
  </si>
  <si>
    <t>Vesta</t>
  </si>
  <si>
    <t>178</t>
  </si>
  <si>
    <t>Михайлова Мария</t>
  </si>
  <si>
    <t>Фомушкина Яна</t>
  </si>
  <si>
    <t>Попов Александр</t>
  </si>
  <si>
    <t>Апатиты</t>
  </si>
  <si>
    <t>Иванов Павел</t>
  </si>
  <si>
    <t>Кистапова Елена</t>
  </si>
  <si>
    <t>Попова Ксения</t>
  </si>
  <si>
    <t>Давиденко Катерина</t>
  </si>
  <si>
    <t>Звягина Юлия</t>
  </si>
  <si>
    <t>Ковпак Гелена</t>
  </si>
  <si>
    <t>Афанасьев Василий</t>
  </si>
  <si>
    <t>Федоров-Куликов Дементий</t>
  </si>
  <si>
    <t>Кононов Александр</t>
  </si>
  <si>
    <t>Волобуев Петр</t>
  </si>
  <si>
    <t>Адаричев Виктор</t>
  </si>
  <si>
    <t>Горяев Станислав</t>
  </si>
  <si>
    <t>509</t>
  </si>
  <si>
    <t>Храмцов Андрей</t>
  </si>
  <si>
    <t>510</t>
  </si>
  <si>
    <t>511</t>
  </si>
  <si>
    <t>512</t>
  </si>
  <si>
    <t>Сараджишвили Арчил</t>
  </si>
  <si>
    <t>513</t>
  </si>
  <si>
    <t>514</t>
  </si>
  <si>
    <t>Игнашов Иван</t>
  </si>
  <si>
    <t>Полиатлон</t>
  </si>
  <si>
    <t>516</t>
  </si>
  <si>
    <t>Лыков Максим</t>
  </si>
  <si>
    <t>Богданова Анастасия</t>
  </si>
  <si>
    <t>Богданов Дмитрий</t>
  </si>
  <si>
    <t>515</t>
  </si>
  <si>
    <t>517</t>
  </si>
  <si>
    <t>Козлов Станислав</t>
  </si>
  <si>
    <t>Алексеево</t>
  </si>
  <si>
    <t>518</t>
  </si>
  <si>
    <t>Астафьев Вадим</t>
  </si>
  <si>
    <t>Бебик Ярослав</t>
  </si>
  <si>
    <t>Вырица</t>
  </si>
  <si>
    <t>Белые Ночи</t>
  </si>
  <si>
    <t>18.55</t>
  </si>
  <si>
    <t>19.37</t>
  </si>
  <si>
    <t>19.48</t>
  </si>
  <si>
    <t>20.08</t>
  </si>
  <si>
    <t>21.00</t>
  </si>
  <si>
    <t>21.16</t>
  </si>
  <si>
    <t>21.22</t>
  </si>
  <si>
    <t>21.26</t>
  </si>
  <si>
    <t>21.49</t>
  </si>
  <si>
    <t>22.13</t>
  </si>
  <si>
    <t>22.20</t>
  </si>
  <si>
    <t>22.28</t>
  </si>
  <si>
    <t>22.31</t>
  </si>
  <si>
    <t>22.39</t>
  </si>
  <si>
    <t>22.52</t>
  </si>
  <si>
    <t>23.05</t>
  </si>
  <si>
    <t>23.37</t>
  </si>
  <si>
    <t>23.38</t>
  </si>
  <si>
    <t>23.42</t>
  </si>
  <si>
    <t>23.49</t>
  </si>
  <si>
    <t>24.11</t>
  </si>
  <si>
    <t>24.19</t>
  </si>
  <si>
    <t>24.23</t>
  </si>
  <si>
    <t>24.33</t>
  </si>
  <si>
    <t>24.38</t>
  </si>
  <si>
    <t>24.50</t>
  </si>
  <si>
    <t>24.57</t>
  </si>
  <si>
    <t>25.10</t>
  </si>
  <si>
    <t>25.48</t>
  </si>
  <si>
    <t>25.49</t>
  </si>
  <si>
    <t>25.51</t>
  </si>
  <si>
    <t>25.52</t>
  </si>
  <si>
    <t>25.53</t>
  </si>
  <si>
    <t>25.54</t>
  </si>
  <si>
    <t>26.05</t>
  </si>
  <si>
    <t>26.12</t>
  </si>
  <si>
    <t>26.17</t>
  </si>
  <si>
    <t>26.18</t>
  </si>
  <si>
    <t>26.19</t>
  </si>
  <si>
    <t>26.34</t>
  </si>
  <si>
    <t>26.48</t>
  </si>
  <si>
    <t>26.50</t>
  </si>
  <si>
    <t>26.55</t>
  </si>
  <si>
    <t>27.03</t>
  </si>
  <si>
    <t>27.05</t>
  </si>
  <si>
    <t>27.10</t>
  </si>
  <si>
    <t>27.12</t>
  </si>
  <si>
    <t>27.16</t>
  </si>
  <si>
    <t>27.28</t>
  </si>
  <si>
    <t>27.44</t>
  </si>
  <si>
    <t>27.47</t>
  </si>
  <si>
    <t>27.56</t>
  </si>
  <si>
    <t>28.12</t>
  </si>
  <si>
    <t>28.15</t>
  </si>
  <si>
    <t>28.34</t>
  </si>
  <si>
    <t>28.53</t>
  </si>
  <si>
    <t>28.55</t>
  </si>
  <si>
    <t>28.59</t>
  </si>
  <si>
    <t>29.06</t>
  </si>
  <si>
    <t>29.17</t>
  </si>
  <si>
    <t>29.28</t>
  </si>
  <si>
    <t>29.31</t>
  </si>
  <si>
    <t>29.32</t>
  </si>
  <si>
    <t>29.35</t>
  </si>
  <si>
    <t>29.49</t>
  </si>
  <si>
    <t>29.51</t>
  </si>
  <si>
    <t>30.01</t>
  </si>
  <si>
    <t>30.04</t>
  </si>
  <si>
    <t>30.19</t>
  </si>
  <si>
    <t>30.21</t>
  </si>
  <si>
    <t>30.22</t>
  </si>
  <si>
    <t>30.37</t>
  </si>
  <si>
    <t>30.40</t>
  </si>
  <si>
    <t>30.48</t>
  </si>
  <si>
    <t>31.12</t>
  </si>
  <si>
    <t>31.15</t>
  </si>
  <si>
    <t>31.23</t>
  </si>
  <si>
    <t>31.47</t>
  </si>
  <si>
    <t>31.56</t>
  </si>
  <si>
    <t>32.18</t>
  </si>
  <si>
    <t>32.23</t>
  </si>
  <si>
    <t>32.45</t>
  </si>
  <si>
    <t>32.53</t>
  </si>
  <si>
    <t>33.08</t>
  </si>
  <si>
    <t>33.12</t>
  </si>
  <si>
    <t>33.15</t>
  </si>
  <si>
    <t>33.16</t>
  </si>
  <si>
    <t>33.21</t>
  </si>
  <si>
    <t>33.28</t>
  </si>
  <si>
    <t>33.34</t>
  </si>
  <si>
    <t>34.10</t>
  </si>
  <si>
    <t>34.27</t>
  </si>
  <si>
    <t>34.53</t>
  </si>
  <si>
    <t>34.54</t>
  </si>
  <si>
    <t>34.57</t>
  </si>
  <si>
    <t>35.02</t>
  </si>
  <si>
    <t>35.19</t>
  </si>
  <si>
    <t>35.31</t>
  </si>
  <si>
    <t>35.38</t>
  </si>
  <si>
    <t>35.47</t>
  </si>
  <si>
    <t>35.51</t>
  </si>
  <si>
    <t>35.52</t>
  </si>
  <si>
    <t>35.54</t>
  </si>
  <si>
    <t>36.08</t>
  </si>
  <si>
    <t>36.11</t>
  </si>
  <si>
    <t>36.21</t>
  </si>
  <si>
    <t>36.35</t>
  </si>
  <si>
    <t>36.34</t>
  </si>
  <si>
    <t>36.44</t>
  </si>
  <si>
    <t>36.55</t>
  </si>
  <si>
    <t>37.05</t>
  </si>
  <si>
    <t>37.13</t>
  </si>
  <si>
    <t>37.14</t>
  </si>
  <si>
    <t>37.40</t>
  </si>
  <si>
    <t>37.42</t>
  </si>
  <si>
    <t>37.55</t>
  </si>
  <si>
    <t>37.56</t>
  </si>
  <si>
    <t>38.25</t>
  </si>
  <si>
    <t>38.35</t>
  </si>
  <si>
    <t>38.39</t>
  </si>
  <si>
    <t>38.41</t>
  </si>
  <si>
    <t>38.46</t>
  </si>
  <si>
    <t>38.55</t>
  </si>
  <si>
    <t>39.04</t>
  </si>
  <si>
    <t>39.08</t>
  </si>
  <si>
    <t>39.30</t>
  </si>
  <si>
    <t>39.31</t>
  </si>
  <si>
    <t>39.33</t>
  </si>
  <si>
    <t>39.39</t>
  </si>
  <si>
    <t>22.38</t>
  </si>
  <si>
    <t>40.07</t>
  </si>
  <si>
    <t>40.22</t>
  </si>
  <si>
    <t>40.23</t>
  </si>
  <si>
    <t>40.29</t>
  </si>
  <si>
    <t>40.50</t>
  </si>
  <si>
    <t>41.06</t>
  </si>
  <si>
    <t>41.13</t>
  </si>
  <si>
    <t>41.24</t>
  </si>
  <si>
    <t>41.38</t>
  </si>
  <si>
    <t>41.37</t>
  </si>
  <si>
    <t>41.39</t>
  </si>
  <si>
    <t>41.40</t>
  </si>
  <si>
    <t>41.41</t>
  </si>
  <si>
    <t>41.46</t>
  </si>
  <si>
    <t>41.56</t>
  </si>
  <si>
    <t>42.03</t>
  </si>
  <si>
    <t>42.45</t>
  </si>
  <si>
    <t>43.02</t>
  </si>
  <si>
    <t>43.10</t>
  </si>
  <si>
    <t>43.18</t>
  </si>
  <si>
    <t>43.26</t>
  </si>
  <si>
    <t>43.40</t>
  </si>
  <si>
    <t>43.57</t>
  </si>
  <si>
    <t>44.01</t>
  </si>
  <si>
    <t>44.17</t>
  </si>
  <si>
    <t>44.21</t>
  </si>
  <si>
    <t>44.42</t>
  </si>
  <si>
    <t>44.57</t>
  </si>
  <si>
    <t>45.03</t>
  </si>
  <si>
    <t>45.20</t>
  </si>
  <si>
    <t>45.25</t>
  </si>
  <si>
    <t>45.30</t>
  </si>
  <si>
    <t>45.35</t>
  </si>
  <si>
    <t>45.40</t>
  </si>
  <si>
    <t>45.46</t>
  </si>
  <si>
    <t>45.50</t>
  </si>
  <si>
    <t>45.57</t>
  </si>
  <si>
    <t>46.01</t>
  </si>
  <si>
    <t>46.02</t>
  </si>
  <si>
    <t>46.06</t>
  </si>
  <si>
    <t>46.09</t>
  </si>
  <si>
    <t>46.12</t>
  </si>
  <si>
    <t>46.14</t>
  </si>
  <si>
    <t>46.18</t>
  </si>
  <si>
    <t>46.21</t>
  </si>
  <si>
    <t>46.32</t>
  </si>
  <si>
    <t>46.34</t>
  </si>
  <si>
    <t>46.47</t>
  </si>
  <si>
    <t>46.48</t>
  </si>
  <si>
    <t>46.55</t>
  </si>
  <si>
    <t>47.12</t>
  </si>
  <si>
    <t>47.26</t>
  </si>
  <si>
    <t>47.29</t>
  </si>
  <si>
    <t>47.34</t>
  </si>
  <si>
    <t>47.50</t>
  </si>
  <si>
    <t>47.53</t>
  </si>
  <si>
    <t>47.56</t>
  </si>
  <si>
    <t>48.15</t>
  </si>
  <si>
    <t>48.27</t>
  </si>
  <si>
    <t>48.54</t>
  </si>
  <si>
    <t>49.04</t>
  </si>
  <si>
    <t>49.12</t>
  </si>
  <si>
    <t>49.19</t>
  </si>
  <si>
    <t>49.20</t>
  </si>
  <si>
    <t>49.32</t>
  </si>
  <si>
    <t>49.37</t>
  </si>
  <si>
    <t>49.49</t>
  </si>
  <si>
    <t>49.52</t>
  </si>
  <si>
    <t>50.07</t>
  </si>
  <si>
    <t>50.11</t>
  </si>
  <si>
    <t>50.15</t>
  </si>
  <si>
    <t>50.19</t>
  </si>
  <si>
    <t>50.36</t>
  </si>
  <si>
    <t>50.40</t>
  </si>
  <si>
    <t>50.41</t>
  </si>
  <si>
    <t>50.51</t>
  </si>
  <si>
    <t>50.59</t>
  </si>
  <si>
    <t>51.06</t>
  </si>
  <si>
    <t>51.15</t>
  </si>
  <si>
    <t>51.27</t>
  </si>
  <si>
    <t>51.28</t>
  </si>
  <si>
    <t>51.38</t>
  </si>
  <si>
    <t>51.48</t>
  </si>
  <si>
    <t>52.02</t>
  </si>
  <si>
    <t>52.06</t>
  </si>
  <si>
    <t>52.11</t>
  </si>
  <si>
    <t>52.17</t>
  </si>
  <si>
    <t>52.30</t>
  </si>
  <si>
    <t>52.57</t>
  </si>
  <si>
    <t>53.03</t>
  </si>
  <si>
    <t>53.04</t>
  </si>
  <si>
    <t>53.12</t>
  </si>
  <si>
    <t>53.26</t>
  </si>
  <si>
    <t>53.33</t>
  </si>
  <si>
    <t>53.49</t>
  </si>
  <si>
    <t>54.05</t>
  </si>
  <si>
    <t>21.11</t>
  </si>
  <si>
    <t>54.20</t>
  </si>
  <si>
    <t>54.23</t>
  </si>
  <si>
    <t>54.45</t>
  </si>
  <si>
    <t>54.58</t>
  </si>
  <si>
    <t>55.10</t>
  </si>
  <si>
    <t>55.12</t>
  </si>
  <si>
    <t>55.16</t>
  </si>
  <si>
    <t>55.17</t>
  </si>
  <si>
    <t>55.24</t>
  </si>
  <si>
    <t>55.42</t>
  </si>
  <si>
    <t>56.10</t>
  </si>
  <si>
    <t>56.17</t>
  </si>
  <si>
    <t>56.21</t>
  </si>
  <si>
    <t>56.28</t>
  </si>
  <si>
    <t>56.29</t>
  </si>
  <si>
    <t>56.31</t>
  </si>
  <si>
    <t>56.34</t>
  </si>
  <si>
    <t>56.39</t>
  </si>
  <si>
    <t>56.46</t>
  </si>
  <si>
    <t>56.47</t>
  </si>
  <si>
    <t>56.51</t>
  </si>
  <si>
    <t>56.57</t>
  </si>
  <si>
    <t>56.59</t>
  </si>
  <si>
    <t>57.00</t>
  </si>
  <si>
    <t>57.21</t>
  </si>
  <si>
    <t>57.40</t>
  </si>
  <si>
    <t>57.13</t>
  </si>
  <si>
    <t>57.59</t>
  </si>
  <si>
    <t>58.20</t>
  </si>
  <si>
    <t>58.31</t>
  </si>
  <si>
    <t>58.40</t>
  </si>
  <si>
    <t>58.43</t>
  </si>
  <si>
    <t>59.14</t>
  </si>
  <si>
    <t>59.34</t>
  </si>
  <si>
    <t>59.38</t>
  </si>
  <si>
    <t>59.42</t>
  </si>
  <si>
    <t>59.46</t>
  </si>
  <si>
    <t>1:00.04</t>
  </si>
  <si>
    <t>1:00.15</t>
  </si>
  <si>
    <t>1:00.21</t>
  </si>
  <si>
    <t>1:00.32</t>
  </si>
  <si>
    <t>1:00.42</t>
  </si>
  <si>
    <t>1:01.05</t>
  </si>
  <si>
    <t>1:01.41</t>
  </si>
  <si>
    <t>1:02.03</t>
  </si>
  <si>
    <t>1:02.13</t>
  </si>
  <si>
    <t>1:02.22</t>
  </si>
  <si>
    <t>1:02.32</t>
  </si>
  <si>
    <t>1:03.07</t>
  </si>
  <si>
    <t>1:03.17</t>
  </si>
  <si>
    <t>1:03.24</t>
  </si>
  <si>
    <t>1:03.34</t>
  </si>
  <si>
    <t>1:03.41</t>
  </si>
  <si>
    <t>1:03.42</t>
  </si>
  <si>
    <t>1:03.43</t>
  </si>
  <si>
    <t>1:04.02</t>
  </si>
  <si>
    <t>1:04.44</t>
  </si>
  <si>
    <t>1:05.07</t>
  </si>
  <si>
    <t>Панкова София</t>
  </si>
  <si>
    <t>1:05.21</t>
  </si>
  <si>
    <t>1:05.30</t>
  </si>
  <si>
    <t>1:05.31</t>
  </si>
  <si>
    <t>1:05.43</t>
  </si>
  <si>
    <t>1:05.46</t>
  </si>
  <si>
    <t>1:06.08</t>
  </si>
  <si>
    <t>1:06.15</t>
  </si>
  <si>
    <t>1:06.28</t>
  </si>
  <si>
    <t>1:06.33</t>
  </si>
  <si>
    <t>1:07.27</t>
  </si>
  <si>
    <t>1:08.29</t>
  </si>
  <si>
    <t>1:08.52</t>
  </si>
  <si>
    <t>1:08.58</t>
  </si>
  <si>
    <t>1:09.10</t>
  </si>
  <si>
    <t>1:09.24</t>
  </si>
  <si>
    <t>1:09.26</t>
  </si>
  <si>
    <t>1:09.32</t>
  </si>
  <si>
    <t>1:09.33</t>
  </si>
  <si>
    <t>1:11.17</t>
  </si>
  <si>
    <t>1:12.01</t>
  </si>
  <si>
    <t>1:12.21</t>
  </si>
  <si>
    <t>1:13.36</t>
  </si>
  <si>
    <t>1:13.37</t>
  </si>
  <si>
    <t>1:13.40</t>
  </si>
  <si>
    <t>1:13.47</t>
  </si>
  <si>
    <t>1:13.55</t>
  </si>
  <si>
    <t>1:14.32</t>
  </si>
  <si>
    <t>1:14.33</t>
  </si>
  <si>
    <t>1:15.19</t>
  </si>
  <si>
    <t>1:15.52</t>
  </si>
  <si>
    <t>1:18.19</t>
  </si>
  <si>
    <t>1:18.39</t>
  </si>
  <si>
    <t>1:20.19</t>
  </si>
  <si>
    <t>1:21.03</t>
  </si>
  <si>
    <t>Токсово</t>
  </si>
  <si>
    <t>Сруртдинова Вероника</t>
  </si>
  <si>
    <t>Кан Наталья</t>
  </si>
  <si>
    <t>Никитина Елена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</si>
</sst>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h]:mm:ss.0;@"/>
    <numFmt numFmtId="173" formatCode="0_ ;\-0\ "/>
    <numFmt numFmtId="174" formatCode="[$-FC19]d\ mmmm\ yyyy\ &quot;г.&quot;"/>
    <numFmt numFmtId="175" formatCode="[$-F400]h:mm:ss\ AM/PM"/>
    <numFmt numFmtId="176" formatCode="h:mm:ss;@"/>
    <numFmt numFmtId="177" formatCode="[h]:mm:ss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 shrinkToFit="1"/>
    </xf>
    <xf numFmtId="14" fontId="0" fillId="0" borderId="0" xfId="0" applyNumberForma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175" fontId="6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24</xdr:row>
      <xdr:rowOff>57150</xdr:rowOff>
    </xdr:from>
    <xdr:to>
      <xdr:col>6</xdr:col>
      <xdr:colOff>152400</xdr:colOff>
      <xdr:row>42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933950"/>
          <a:ext cx="23526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I52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1" max="1" width="10.125" style="0" bestFit="1" customWidth="1"/>
  </cols>
  <sheetData>
    <row r="1" spans="1:9" ht="64.5" customHeight="1">
      <c r="A1" s="12" t="s">
        <v>137</v>
      </c>
      <c r="B1" s="12"/>
      <c r="C1" s="12"/>
      <c r="D1" s="12"/>
      <c r="E1" s="12"/>
      <c r="F1" s="12"/>
      <c r="G1" s="12"/>
      <c r="H1" s="12"/>
      <c r="I1" s="12"/>
    </row>
    <row r="19" spans="1:9" ht="20.25">
      <c r="A19" s="13" t="s">
        <v>282</v>
      </c>
      <c r="B19" s="13"/>
      <c r="C19" s="13"/>
      <c r="D19" s="13"/>
      <c r="E19" s="13"/>
      <c r="F19" s="13"/>
      <c r="G19" s="13"/>
      <c r="H19" s="13"/>
      <c r="I19" s="13"/>
    </row>
    <row r="20" spans="1:9" ht="26.25">
      <c r="A20" s="14" t="s">
        <v>132</v>
      </c>
      <c r="B20" s="14"/>
      <c r="C20" s="14"/>
      <c r="D20" s="14"/>
      <c r="E20" s="14"/>
      <c r="F20" s="14"/>
      <c r="G20" s="14"/>
      <c r="H20" s="14"/>
      <c r="I20" s="14"/>
    </row>
    <row r="23" spans="1:9" ht="18">
      <c r="A23" s="15" t="s">
        <v>133</v>
      </c>
      <c r="B23" s="15"/>
      <c r="C23" s="15"/>
      <c r="D23" s="15"/>
      <c r="E23" s="15"/>
      <c r="F23" s="15"/>
      <c r="G23" s="15"/>
      <c r="H23" s="15"/>
      <c r="I23" s="15"/>
    </row>
    <row r="51" spans="1:9" ht="12.75">
      <c r="A51" s="16" t="s">
        <v>134</v>
      </c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11">
        <v>42582</v>
      </c>
      <c r="B52" s="11"/>
      <c r="C52" s="11"/>
      <c r="D52" s="11"/>
      <c r="E52" s="11"/>
      <c r="F52" s="11"/>
      <c r="G52" s="11"/>
      <c r="H52" s="11"/>
      <c r="I52" s="11"/>
    </row>
  </sheetData>
  <sheetProtection/>
  <mergeCells count="6">
    <mergeCell ref="A52:I52"/>
    <mergeCell ref="A1:I1"/>
    <mergeCell ref="A19:I19"/>
    <mergeCell ref="A20:I20"/>
    <mergeCell ref="A23:I23"/>
    <mergeCell ref="A51:I5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R167"/>
  <sheetViews>
    <sheetView zoomScale="145" zoomScaleNormal="145" workbookViewId="0" topLeftCell="A1">
      <selection activeCell="C9" sqref="C9"/>
    </sheetView>
  </sheetViews>
  <sheetFormatPr defaultColWidth="9.00390625" defaultRowHeight="12.75"/>
  <cols>
    <col min="1" max="2" width="5.875" style="1" customWidth="1"/>
    <col min="3" max="3" width="27.625" style="0" customWidth="1"/>
    <col min="4" max="4" width="5.00390625" style="0" bestFit="1" customWidth="1"/>
    <col min="5" max="5" width="14.625" style="1" customWidth="1"/>
    <col min="6" max="6" width="14.125" style="1" bestFit="1" customWidth="1"/>
    <col min="7" max="7" width="11.625" style="2" bestFit="1" customWidth="1"/>
    <col min="8" max="8" width="6.25390625" style="1" bestFit="1" customWidth="1"/>
    <col min="9" max="9" width="6.25390625" style="1" customWidth="1"/>
    <col min="10" max="10" width="5.125" style="1" customWidth="1"/>
    <col min="11" max="11" width="12.75390625" style="3" customWidth="1"/>
    <col min="15" max="15" width="9.125" style="0" hidden="1" customWidth="1"/>
    <col min="17" max="17" width="9.125" style="0" customWidth="1"/>
  </cols>
  <sheetData>
    <row r="1" spans="1:10" ht="12.75" customHeight="1">
      <c r="A1" s="17" t="s">
        <v>283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9.2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18" t="s">
        <v>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19" t="s">
        <v>284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8" t="s">
        <v>3</v>
      </c>
      <c r="B6" s="8" t="s">
        <v>1</v>
      </c>
      <c r="C6" s="8" t="s">
        <v>0</v>
      </c>
      <c r="D6" s="8" t="s">
        <v>6</v>
      </c>
      <c r="E6" s="8" t="s">
        <v>9</v>
      </c>
      <c r="F6" s="8" t="s">
        <v>8</v>
      </c>
      <c r="G6" s="9" t="s">
        <v>2</v>
      </c>
      <c r="H6" s="8" t="s">
        <v>4</v>
      </c>
      <c r="I6" s="8" t="s">
        <v>7</v>
      </c>
      <c r="J6" s="8" t="s">
        <v>138</v>
      </c>
    </row>
    <row r="7" spans="1:17" s="3" customFormat="1" ht="12.75">
      <c r="A7" s="7" t="s">
        <v>27</v>
      </c>
      <c r="B7" s="7">
        <v>429</v>
      </c>
      <c r="C7" s="10" t="s">
        <v>448</v>
      </c>
      <c r="D7" s="6">
        <v>1989</v>
      </c>
      <c r="E7" s="7" t="s">
        <v>17</v>
      </c>
      <c r="F7" s="7" t="s">
        <v>426</v>
      </c>
      <c r="G7" s="7" t="s">
        <v>862</v>
      </c>
      <c r="H7" s="6">
        <f aca="true" t="shared" si="0" ref="H7:H38">IF(AND(D7&gt;=1900,D7&lt;=1961),"М55",IF(AND(D7&gt;=1962,D7&lt;=1966),"М50",IF(AND(D7&gt;=1967,D7&lt;=1971),"М45",IF(AND(D7&gt;=1972,D7&lt;=1976),"М40",IF(AND(D7&gt;=1977,D7&lt;=1981),"М35",IF(AND(D7&gt;=1998,D7&lt;=2015),"М18",""))))))</f>
      </c>
      <c r="I7" s="6"/>
      <c r="J7" s="7"/>
      <c r="L7"/>
      <c r="M7"/>
      <c r="N7"/>
      <c r="O7">
        <v>2171</v>
      </c>
      <c r="P7"/>
      <c r="Q7"/>
    </row>
    <row r="8" spans="1:17" s="3" customFormat="1" ht="12.75">
      <c r="A8" s="7" t="s">
        <v>28</v>
      </c>
      <c r="B8" s="7" t="s">
        <v>661</v>
      </c>
      <c r="C8" s="10" t="s">
        <v>263</v>
      </c>
      <c r="D8" s="6">
        <v>1995</v>
      </c>
      <c r="E8" s="7" t="s">
        <v>220</v>
      </c>
      <c r="F8" s="7" t="s">
        <v>665</v>
      </c>
      <c r="G8" s="7" t="s">
        <v>863</v>
      </c>
      <c r="H8" s="6">
        <f t="shared" si="0"/>
      </c>
      <c r="I8" s="6"/>
      <c r="J8" s="7"/>
      <c r="L8"/>
      <c r="M8"/>
      <c r="N8"/>
      <c r="O8">
        <v>2181</v>
      </c>
      <c r="P8"/>
      <c r="Q8"/>
    </row>
    <row r="9" spans="1:18" s="3" customFormat="1" ht="12.75">
      <c r="A9" s="7" t="s">
        <v>29</v>
      </c>
      <c r="B9" s="7" t="s">
        <v>693</v>
      </c>
      <c r="C9" s="10" t="s">
        <v>694</v>
      </c>
      <c r="D9" s="6">
        <v>1991</v>
      </c>
      <c r="E9" s="7" t="s">
        <v>17</v>
      </c>
      <c r="F9" s="7" t="s">
        <v>695</v>
      </c>
      <c r="G9" s="7" t="s">
        <v>865</v>
      </c>
      <c r="H9" s="6">
        <f t="shared" si="0"/>
      </c>
      <c r="I9" s="6"/>
      <c r="J9" s="7"/>
      <c r="L9"/>
      <c r="M9"/>
      <c r="N9"/>
      <c r="O9">
        <v>2194</v>
      </c>
      <c r="P9"/>
      <c r="Q9"/>
      <c r="R9"/>
    </row>
    <row r="10" spans="1:17" s="3" customFormat="1" ht="12.75">
      <c r="A10" s="7" t="s">
        <v>30</v>
      </c>
      <c r="B10" s="7" t="s">
        <v>699</v>
      </c>
      <c r="C10" s="10" t="s">
        <v>208</v>
      </c>
      <c r="D10" s="6">
        <v>1992</v>
      </c>
      <c r="E10" s="7" t="s">
        <v>17</v>
      </c>
      <c r="F10" s="7" t="s">
        <v>26</v>
      </c>
      <c r="G10" s="7" t="s">
        <v>868</v>
      </c>
      <c r="H10" s="6">
        <f t="shared" si="0"/>
      </c>
      <c r="I10" s="6"/>
      <c r="J10" s="7"/>
      <c r="L10" s="4"/>
      <c r="M10"/>
      <c r="N10"/>
      <c r="O10">
        <v>2225</v>
      </c>
      <c r="P10"/>
      <c r="Q10"/>
    </row>
    <row r="11" spans="1:18" s="3" customFormat="1" ht="12.75">
      <c r="A11" s="7" t="s">
        <v>31</v>
      </c>
      <c r="B11" s="7" t="s">
        <v>607</v>
      </c>
      <c r="C11" s="10" t="s">
        <v>608</v>
      </c>
      <c r="D11" s="6">
        <v>1985</v>
      </c>
      <c r="E11" s="7" t="s">
        <v>17</v>
      </c>
      <c r="F11" s="7" t="s">
        <v>473</v>
      </c>
      <c r="G11" s="7" t="s">
        <v>879</v>
      </c>
      <c r="H11" s="6">
        <f t="shared" si="0"/>
      </c>
      <c r="I11" s="6"/>
      <c r="J11" s="7"/>
      <c r="L11"/>
      <c r="M11"/>
      <c r="N11"/>
      <c r="O11">
        <v>2326</v>
      </c>
      <c r="R11"/>
    </row>
    <row r="12" spans="1:18" s="3" customFormat="1" ht="12.75">
      <c r="A12" s="7" t="s">
        <v>32</v>
      </c>
      <c r="B12" s="7" t="s">
        <v>675</v>
      </c>
      <c r="C12" s="10" t="s">
        <v>164</v>
      </c>
      <c r="D12" s="6">
        <v>1988</v>
      </c>
      <c r="E12" s="7" t="s">
        <v>17</v>
      </c>
      <c r="F12" s="7"/>
      <c r="G12" s="7" t="s">
        <v>881</v>
      </c>
      <c r="H12" s="6">
        <f t="shared" si="0"/>
      </c>
      <c r="I12" s="6"/>
      <c r="J12" s="7"/>
      <c r="L12"/>
      <c r="M12"/>
      <c r="N12"/>
      <c r="O12">
        <v>2344</v>
      </c>
      <c r="R12"/>
    </row>
    <row r="13" spans="1:18" s="3" customFormat="1" ht="12.75">
      <c r="A13" s="7" t="s">
        <v>33</v>
      </c>
      <c r="B13" s="7">
        <v>428</v>
      </c>
      <c r="C13" s="10" t="s">
        <v>472</v>
      </c>
      <c r="D13" s="6">
        <v>1990</v>
      </c>
      <c r="E13" s="7" t="s">
        <v>17</v>
      </c>
      <c r="F13" s="7" t="s">
        <v>473</v>
      </c>
      <c r="G13" s="7" t="s">
        <v>885</v>
      </c>
      <c r="H13" s="6">
        <f t="shared" si="0"/>
      </c>
      <c r="I13" s="6"/>
      <c r="J13" s="7"/>
      <c r="L13"/>
      <c r="M13"/>
      <c r="N13"/>
      <c r="O13">
        <v>2373</v>
      </c>
      <c r="R13"/>
    </row>
    <row r="14" spans="1:18" s="3" customFormat="1" ht="12.75">
      <c r="A14" s="7" t="s">
        <v>34</v>
      </c>
      <c r="B14" s="7" t="s">
        <v>606</v>
      </c>
      <c r="C14" s="10" t="s">
        <v>159</v>
      </c>
      <c r="D14" s="6">
        <v>1970</v>
      </c>
      <c r="E14" s="7" t="s">
        <v>229</v>
      </c>
      <c r="F14" s="7" t="s">
        <v>21</v>
      </c>
      <c r="G14" s="7" t="s">
        <v>890</v>
      </c>
      <c r="H14" s="6" t="str">
        <f t="shared" si="0"/>
        <v>М45</v>
      </c>
      <c r="I14" s="6">
        <v>1</v>
      </c>
      <c r="J14" s="7"/>
      <c r="L14"/>
      <c r="M14"/>
      <c r="N14"/>
      <c r="O14">
        <v>2423</v>
      </c>
      <c r="P14"/>
      <c r="Q14"/>
      <c r="R14"/>
    </row>
    <row r="15" spans="1:18" s="3" customFormat="1" ht="12.75">
      <c r="A15" s="7" t="s">
        <v>35</v>
      </c>
      <c r="B15" s="7" t="s">
        <v>700</v>
      </c>
      <c r="C15" s="10" t="s">
        <v>701</v>
      </c>
      <c r="D15" s="6">
        <v>1995</v>
      </c>
      <c r="E15" s="7" t="s">
        <v>17</v>
      </c>
      <c r="F15" s="7" t="s">
        <v>26</v>
      </c>
      <c r="G15" s="7" t="s">
        <v>891</v>
      </c>
      <c r="H15" s="6">
        <f t="shared" si="0"/>
      </c>
      <c r="I15" s="6"/>
      <c r="J15" s="7"/>
      <c r="L15"/>
      <c r="M15"/>
      <c r="N15"/>
      <c r="O15">
        <v>2429</v>
      </c>
      <c r="P15"/>
      <c r="Q15"/>
      <c r="R15"/>
    </row>
    <row r="16" spans="1:15" s="3" customFormat="1" ht="12.75">
      <c r="A16" s="7" t="s">
        <v>36</v>
      </c>
      <c r="B16" s="7">
        <v>447</v>
      </c>
      <c r="C16" s="10" t="s">
        <v>477</v>
      </c>
      <c r="D16" s="6">
        <v>1975</v>
      </c>
      <c r="E16" s="7" t="s">
        <v>217</v>
      </c>
      <c r="F16" s="7"/>
      <c r="G16" s="7" t="s">
        <v>893</v>
      </c>
      <c r="H16" s="6" t="str">
        <f t="shared" si="0"/>
        <v>М40</v>
      </c>
      <c r="I16" s="6">
        <v>1</v>
      </c>
      <c r="J16" s="7"/>
      <c r="L16"/>
      <c r="M16"/>
      <c r="N16"/>
      <c r="O16">
        <v>2466</v>
      </c>
    </row>
    <row r="17" spans="1:15" s="3" customFormat="1" ht="12.75">
      <c r="A17" s="7" t="s">
        <v>37</v>
      </c>
      <c r="B17" s="7" t="s">
        <v>742</v>
      </c>
      <c r="C17" s="10" t="s">
        <v>743</v>
      </c>
      <c r="D17" s="6">
        <v>1985</v>
      </c>
      <c r="E17" s="7" t="s">
        <v>439</v>
      </c>
      <c r="F17" s="7" t="s">
        <v>744</v>
      </c>
      <c r="G17" s="7" t="s">
        <v>894</v>
      </c>
      <c r="H17" s="6">
        <f t="shared" si="0"/>
      </c>
      <c r="I17" s="6"/>
      <c r="J17" s="7"/>
      <c r="L17"/>
      <c r="M17"/>
      <c r="N17"/>
      <c r="O17">
        <v>2473</v>
      </c>
    </row>
    <row r="18" spans="1:15" s="3" customFormat="1" ht="12.75">
      <c r="A18" s="7" t="s">
        <v>38</v>
      </c>
      <c r="B18" s="7">
        <v>433</v>
      </c>
      <c r="C18" s="10" t="s">
        <v>165</v>
      </c>
      <c r="D18" s="6">
        <v>1972</v>
      </c>
      <c r="E18" s="7" t="s">
        <v>17</v>
      </c>
      <c r="F18" s="7"/>
      <c r="G18" s="7" t="s">
        <v>896</v>
      </c>
      <c r="H18" s="6" t="str">
        <f t="shared" si="0"/>
        <v>М40</v>
      </c>
      <c r="I18" s="6">
        <v>2</v>
      </c>
      <c r="J18" s="7"/>
      <c r="L18"/>
      <c r="M18"/>
      <c r="N18"/>
      <c r="O18">
        <v>2498</v>
      </c>
    </row>
    <row r="19" spans="1:15" s="3" customFormat="1" ht="12.75">
      <c r="A19" s="7" t="s">
        <v>39</v>
      </c>
      <c r="B19" s="7" t="s">
        <v>702</v>
      </c>
      <c r="C19" s="10" t="s">
        <v>703</v>
      </c>
      <c r="D19" s="6">
        <v>1996</v>
      </c>
      <c r="E19" s="7" t="s">
        <v>17</v>
      </c>
      <c r="F19" s="7" t="s">
        <v>641</v>
      </c>
      <c r="G19" s="7" t="s">
        <v>898</v>
      </c>
      <c r="H19" s="6">
        <f t="shared" si="0"/>
      </c>
      <c r="I19" s="6"/>
      <c r="J19" s="7"/>
      <c r="L19"/>
      <c r="M19"/>
      <c r="N19"/>
      <c r="O19">
        <v>2499</v>
      </c>
    </row>
    <row r="20" spans="1:15" s="3" customFormat="1" ht="12.75">
      <c r="A20" s="7" t="s">
        <v>40</v>
      </c>
      <c r="B20" s="7" t="s">
        <v>531</v>
      </c>
      <c r="C20" s="10" t="s">
        <v>237</v>
      </c>
      <c r="D20" s="6">
        <v>1984</v>
      </c>
      <c r="E20" s="7" t="s">
        <v>17</v>
      </c>
      <c r="F20" s="7" t="s">
        <v>20</v>
      </c>
      <c r="G20" s="7" t="s">
        <v>901</v>
      </c>
      <c r="H20" s="6">
        <f t="shared" si="0"/>
      </c>
      <c r="I20" s="6"/>
      <c r="J20" s="7"/>
      <c r="L20"/>
      <c r="M20"/>
      <c r="N20"/>
      <c r="O20">
        <v>2506</v>
      </c>
    </row>
    <row r="21" spans="1:15" s="3" customFormat="1" ht="12.75">
      <c r="A21" s="7" t="s">
        <v>41</v>
      </c>
      <c r="B21" s="7">
        <v>370</v>
      </c>
      <c r="C21" s="10" t="s">
        <v>163</v>
      </c>
      <c r="D21" s="6">
        <v>1968</v>
      </c>
      <c r="E21" s="7" t="s">
        <v>161</v>
      </c>
      <c r="F21" s="7"/>
      <c r="G21" s="7" t="s">
        <v>902</v>
      </c>
      <c r="H21" s="6" t="str">
        <f t="shared" si="0"/>
        <v>М45</v>
      </c>
      <c r="I21" s="6">
        <v>2</v>
      </c>
      <c r="J21" s="7"/>
      <c r="L21"/>
      <c r="M21"/>
      <c r="N21"/>
      <c r="O21">
        <v>2516</v>
      </c>
    </row>
    <row r="22" spans="1:15" s="3" customFormat="1" ht="12.75">
      <c r="A22" s="7" t="s">
        <v>42</v>
      </c>
      <c r="B22" s="7">
        <v>316</v>
      </c>
      <c r="C22" s="10" t="s">
        <v>231</v>
      </c>
      <c r="D22" s="6">
        <v>1984</v>
      </c>
      <c r="E22" s="7" t="s">
        <v>17</v>
      </c>
      <c r="F22" s="7"/>
      <c r="G22" s="7" t="s">
        <v>903</v>
      </c>
      <c r="H22" s="6">
        <f t="shared" si="0"/>
      </c>
      <c r="I22" s="6"/>
      <c r="J22" s="7"/>
      <c r="L22"/>
      <c r="M22"/>
      <c r="N22"/>
      <c r="O22">
        <v>2523</v>
      </c>
    </row>
    <row r="23" spans="1:18" s="3" customFormat="1" ht="12.75">
      <c r="A23" s="7" t="s">
        <v>43</v>
      </c>
      <c r="B23" s="7" t="s">
        <v>532</v>
      </c>
      <c r="C23" s="10" t="s">
        <v>533</v>
      </c>
      <c r="D23" s="6">
        <v>1987</v>
      </c>
      <c r="E23" s="7" t="s">
        <v>211</v>
      </c>
      <c r="F23" s="7"/>
      <c r="G23" s="7" t="s">
        <v>904</v>
      </c>
      <c r="H23" s="6">
        <f t="shared" si="0"/>
      </c>
      <c r="I23" s="6"/>
      <c r="J23" s="7"/>
      <c r="L23"/>
      <c r="M23"/>
      <c r="N23"/>
      <c r="O23">
        <v>2565</v>
      </c>
      <c r="R23"/>
    </row>
    <row r="24" spans="1:18" s="3" customFormat="1" ht="12.75">
      <c r="A24" s="7" t="s">
        <v>44</v>
      </c>
      <c r="B24" s="7">
        <v>415</v>
      </c>
      <c r="C24" s="10" t="s">
        <v>266</v>
      </c>
      <c r="D24" s="6">
        <v>1980</v>
      </c>
      <c r="E24" s="7" t="s">
        <v>17</v>
      </c>
      <c r="F24" s="7"/>
      <c r="G24" s="7" t="s">
        <v>906</v>
      </c>
      <c r="H24" s="6" t="str">
        <f t="shared" si="0"/>
        <v>М35</v>
      </c>
      <c r="I24" s="6">
        <v>1</v>
      </c>
      <c r="J24" s="7"/>
      <c r="L24"/>
      <c r="M24"/>
      <c r="N24"/>
      <c r="O24">
        <v>2590</v>
      </c>
      <c r="R24"/>
    </row>
    <row r="25" spans="1:15" s="3" customFormat="1" ht="12.75">
      <c r="A25" s="7" t="s">
        <v>45</v>
      </c>
      <c r="B25" s="7">
        <v>352</v>
      </c>
      <c r="C25" s="10" t="s">
        <v>496</v>
      </c>
      <c r="D25" s="6">
        <v>1981</v>
      </c>
      <c r="E25" s="7" t="s">
        <v>417</v>
      </c>
      <c r="F25" s="7"/>
      <c r="G25" s="7" t="s">
        <v>907</v>
      </c>
      <c r="H25" s="6" t="str">
        <f t="shared" si="0"/>
        <v>М35</v>
      </c>
      <c r="I25" s="6">
        <v>2</v>
      </c>
      <c r="J25" s="7"/>
      <c r="L25"/>
      <c r="M25"/>
      <c r="N25"/>
      <c r="O25">
        <v>2598</v>
      </c>
    </row>
    <row r="26" spans="1:15" s="3" customFormat="1" ht="12.75">
      <c r="A26" s="7" t="s">
        <v>46</v>
      </c>
      <c r="B26" s="7" t="s">
        <v>709</v>
      </c>
      <c r="C26" s="10" t="s">
        <v>280</v>
      </c>
      <c r="D26" s="6">
        <v>1961</v>
      </c>
      <c r="E26" s="7" t="s">
        <v>17</v>
      </c>
      <c r="F26" s="7" t="s">
        <v>18</v>
      </c>
      <c r="G26" s="7" t="s">
        <v>908</v>
      </c>
      <c r="H26" s="6" t="str">
        <f t="shared" si="0"/>
        <v>М55</v>
      </c>
      <c r="I26" s="6">
        <v>1</v>
      </c>
      <c r="J26" s="7"/>
      <c r="L26"/>
      <c r="M26"/>
      <c r="N26"/>
      <c r="O26">
        <v>2606</v>
      </c>
    </row>
    <row r="27" spans="1:18" s="3" customFormat="1" ht="12.75">
      <c r="A27" s="7" t="s">
        <v>47</v>
      </c>
      <c r="B27" s="7" t="s">
        <v>737</v>
      </c>
      <c r="C27" s="10" t="s">
        <v>185</v>
      </c>
      <c r="D27" s="6">
        <v>1975</v>
      </c>
      <c r="E27" s="7" t="s">
        <v>17</v>
      </c>
      <c r="F27" s="7" t="s">
        <v>153</v>
      </c>
      <c r="G27" s="7" t="s">
        <v>909</v>
      </c>
      <c r="H27" s="6" t="str">
        <f t="shared" si="0"/>
        <v>М40</v>
      </c>
      <c r="I27" s="6">
        <v>3</v>
      </c>
      <c r="J27" s="7"/>
      <c r="L27"/>
      <c r="M27"/>
      <c r="N27"/>
      <c r="O27">
        <v>2620</v>
      </c>
      <c r="R27"/>
    </row>
    <row r="28" spans="1:17" s="3" customFormat="1" ht="12.75">
      <c r="A28" s="7" t="s">
        <v>48</v>
      </c>
      <c r="B28" s="7" t="s">
        <v>577</v>
      </c>
      <c r="C28" s="10" t="s">
        <v>578</v>
      </c>
      <c r="D28" s="6">
        <v>1973</v>
      </c>
      <c r="E28" s="7" t="s">
        <v>17</v>
      </c>
      <c r="F28" s="7"/>
      <c r="G28" s="7" t="s">
        <v>910</v>
      </c>
      <c r="H28" s="6" t="str">
        <f t="shared" si="0"/>
        <v>М40</v>
      </c>
      <c r="I28" s="6">
        <v>4</v>
      </c>
      <c r="J28" s="7"/>
      <c r="L28"/>
      <c r="M28"/>
      <c r="N28"/>
      <c r="O28">
        <v>2637</v>
      </c>
      <c r="P28"/>
      <c r="Q28"/>
    </row>
    <row r="29" spans="1:18" s="3" customFormat="1" ht="12.75">
      <c r="A29" s="7" t="s">
        <v>49</v>
      </c>
      <c r="B29" s="7" t="s">
        <v>616</v>
      </c>
      <c r="C29" s="10" t="s">
        <v>617</v>
      </c>
      <c r="D29" s="6">
        <v>1968</v>
      </c>
      <c r="E29" s="7" t="s">
        <v>435</v>
      </c>
      <c r="F29" s="7"/>
      <c r="G29" s="7" t="s">
        <v>911</v>
      </c>
      <c r="H29" s="6" t="str">
        <f t="shared" si="0"/>
        <v>М45</v>
      </c>
      <c r="I29" s="6">
        <v>3</v>
      </c>
      <c r="J29" s="7"/>
      <c r="L29"/>
      <c r="M29"/>
      <c r="N29"/>
      <c r="O29">
        <v>2641</v>
      </c>
      <c r="R29"/>
    </row>
    <row r="30" spans="1:15" s="3" customFormat="1" ht="12.75">
      <c r="A30" s="7" t="s">
        <v>50</v>
      </c>
      <c r="B30" s="7">
        <v>431</v>
      </c>
      <c r="C30" s="10" t="s">
        <v>510</v>
      </c>
      <c r="D30" s="6">
        <v>1973</v>
      </c>
      <c r="E30" s="7" t="s">
        <v>17</v>
      </c>
      <c r="F30" s="7" t="s">
        <v>248</v>
      </c>
      <c r="G30" s="7" t="s">
        <v>912</v>
      </c>
      <c r="H30" s="6" t="str">
        <f t="shared" si="0"/>
        <v>М40</v>
      </c>
      <c r="I30" s="6">
        <v>5</v>
      </c>
      <c r="J30" s="7"/>
      <c r="L30"/>
      <c r="M30"/>
      <c r="N30"/>
      <c r="O30">
        <v>2657</v>
      </c>
    </row>
    <row r="31" spans="1:18" s="3" customFormat="1" ht="12.75">
      <c r="A31" s="7" t="s">
        <v>51</v>
      </c>
      <c r="B31" s="7">
        <v>454</v>
      </c>
      <c r="C31" s="10" t="s">
        <v>459</v>
      </c>
      <c r="D31" s="6">
        <v>1983</v>
      </c>
      <c r="E31" s="7" t="s">
        <v>460</v>
      </c>
      <c r="F31" s="7" t="s">
        <v>443</v>
      </c>
      <c r="G31" s="7" t="s">
        <v>913</v>
      </c>
      <c r="H31" s="6">
        <f t="shared" si="0"/>
      </c>
      <c r="I31" s="6"/>
      <c r="J31" s="7"/>
      <c r="L31"/>
      <c r="M31"/>
      <c r="N31"/>
      <c r="O31">
        <v>2661</v>
      </c>
      <c r="P31"/>
      <c r="Q31"/>
      <c r="R31"/>
    </row>
    <row r="32" spans="1:18" s="3" customFormat="1" ht="12.75">
      <c r="A32" s="7" t="s">
        <v>52</v>
      </c>
      <c r="B32" s="7" t="s">
        <v>602</v>
      </c>
      <c r="C32" s="10" t="s">
        <v>239</v>
      </c>
      <c r="D32" s="6">
        <v>1973</v>
      </c>
      <c r="E32" s="7" t="s">
        <v>262</v>
      </c>
      <c r="F32" s="7" t="s">
        <v>135</v>
      </c>
      <c r="G32" s="7" t="s">
        <v>914</v>
      </c>
      <c r="H32" s="6" t="str">
        <f t="shared" si="0"/>
        <v>М40</v>
      </c>
      <c r="I32" s="6">
        <v>6</v>
      </c>
      <c r="J32" s="7"/>
      <c r="L32"/>
      <c r="M32"/>
      <c r="N32"/>
      <c r="O32">
        <v>2682</v>
      </c>
      <c r="R32"/>
    </row>
    <row r="33" spans="1:17" s="3" customFormat="1" ht="12.75">
      <c r="A33" s="7" t="s">
        <v>53</v>
      </c>
      <c r="B33" s="7" t="s">
        <v>560</v>
      </c>
      <c r="C33" s="10" t="s">
        <v>561</v>
      </c>
      <c r="D33" s="6">
        <v>1983</v>
      </c>
      <c r="E33" s="7" t="s">
        <v>17</v>
      </c>
      <c r="F33" s="7" t="s">
        <v>549</v>
      </c>
      <c r="G33" s="7" t="s">
        <v>915</v>
      </c>
      <c r="H33" s="6">
        <f t="shared" si="0"/>
      </c>
      <c r="I33" s="6"/>
      <c r="J33" s="7"/>
      <c r="L33"/>
      <c r="M33"/>
      <c r="N33"/>
      <c r="O33">
        <v>2697</v>
      </c>
      <c r="P33"/>
      <c r="Q33"/>
    </row>
    <row r="34" spans="1:18" s="3" customFormat="1" ht="12.75">
      <c r="A34" s="7" t="s">
        <v>54</v>
      </c>
      <c r="B34" s="7" t="s">
        <v>601</v>
      </c>
      <c r="C34" s="10" t="s">
        <v>242</v>
      </c>
      <c r="D34" s="6">
        <v>1991</v>
      </c>
      <c r="E34" s="7" t="s">
        <v>243</v>
      </c>
      <c r="F34" s="7" t="s">
        <v>135</v>
      </c>
      <c r="G34" s="7" t="s">
        <v>916</v>
      </c>
      <c r="H34" s="6">
        <f t="shared" si="0"/>
      </c>
      <c r="I34" s="6"/>
      <c r="J34" s="7"/>
      <c r="L34"/>
      <c r="M34"/>
      <c r="N34"/>
      <c r="O34">
        <v>2703</v>
      </c>
      <c r="R34"/>
    </row>
    <row r="35" spans="1:15" s="3" customFormat="1" ht="12.75">
      <c r="A35" s="7" t="s">
        <v>55</v>
      </c>
      <c r="B35" s="7">
        <v>341</v>
      </c>
      <c r="C35" s="10" t="s">
        <v>520</v>
      </c>
      <c r="D35" s="6">
        <v>1991</v>
      </c>
      <c r="E35" s="7" t="s">
        <v>17</v>
      </c>
      <c r="F35" s="7" t="s">
        <v>419</v>
      </c>
      <c r="G35" s="7" t="s">
        <v>917</v>
      </c>
      <c r="H35" s="6">
        <f t="shared" si="0"/>
      </c>
      <c r="I35" s="6"/>
      <c r="J35" s="7"/>
      <c r="L35"/>
      <c r="M35"/>
      <c r="N35"/>
      <c r="O35">
        <v>2720</v>
      </c>
    </row>
    <row r="36" spans="1:15" s="3" customFormat="1" ht="12.75">
      <c r="A36" s="7" t="s">
        <v>56</v>
      </c>
      <c r="B36" s="7" t="s">
        <v>550</v>
      </c>
      <c r="C36" s="10" t="s">
        <v>548</v>
      </c>
      <c r="D36" s="6">
        <v>1962</v>
      </c>
      <c r="E36" s="7" t="s">
        <v>17</v>
      </c>
      <c r="F36" s="7" t="s">
        <v>549</v>
      </c>
      <c r="G36" s="7" t="s">
        <v>918</v>
      </c>
      <c r="H36" s="6" t="str">
        <f t="shared" si="0"/>
        <v>М50</v>
      </c>
      <c r="I36" s="6">
        <v>1</v>
      </c>
      <c r="J36" s="7"/>
      <c r="L36"/>
      <c r="M36"/>
      <c r="N36"/>
      <c r="O36">
        <v>2725</v>
      </c>
    </row>
    <row r="37" spans="1:18" s="3" customFormat="1" ht="12.75">
      <c r="A37" s="7" t="s">
        <v>57</v>
      </c>
      <c r="B37" s="7">
        <v>331</v>
      </c>
      <c r="C37" s="10" t="s">
        <v>511</v>
      </c>
      <c r="D37" s="6">
        <v>1960</v>
      </c>
      <c r="E37" s="7" t="s">
        <v>17</v>
      </c>
      <c r="F37" s="7"/>
      <c r="G37" s="7" t="s">
        <v>920</v>
      </c>
      <c r="H37" s="6" t="str">
        <f t="shared" si="0"/>
        <v>М55</v>
      </c>
      <c r="I37" s="6">
        <v>2</v>
      </c>
      <c r="J37" s="7"/>
      <c r="L37"/>
      <c r="M37"/>
      <c r="N37"/>
      <c r="O37">
        <v>2735</v>
      </c>
      <c r="P37"/>
      <c r="Q37"/>
      <c r="R37"/>
    </row>
    <row r="38" spans="1:15" s="3" customFormat="1" ht="12.75">
      <c r="A38" s="7" t="s">
        <v>58</v>
      </c>
      <c r="B38" s="7">
        <v>378</v>
      </c>
      <c r="C38" s="10" t="s">
        <v>147</v>
      </c>
      <c r="D38" s="6">
        <v>1991</v>
      </c>
      <c r="E38" s="7" t="s">
        <v>17</v>
      </c>
      <c r="F38" s="7" t="s">
        <v>20</v>
      </c>
      <c r="G38" s="7" t="s">
        <v>921</v>
      </c>
      <c r="H38" s="6">
        <f t="shared" si="0"/>
      </c>
      <c r="I38" s="6"/>
      <c r="J38" s="7"/>
      <c r="L38"/>
      <c r="M38"/>
      <c r="N38"/>
      <c r="O38">
        <v>2740</v>
      </c>
    </row>
    <row r="39" spans="1:18" s="3" customFormat="1" ht="12.75">
      <c r="A39" s="7" t="s">
        <v>59</v>
      </c>
      <c r="B39" s="7">
        <v>418</v>
      </c>
      <c r="C39" s="10" t="s">
        <v>267</v>
      </c>
      <c r="D39" s="6">
        <v>1961</v>
      </c>
      <c r="E39" s="7" t="s">
        <v>17</v>
      </c>
      <c r="F39" s="7" t="s">
        <v>21</v>
      </c>
      <c r="G39" s="7" t="s">
        <v>922</v>
      </c>
      <c r="H39" s="6" t="str">
        <f aca="true" t="shared" si="1" ref="H39:H70">IF(AND(D39&gt;=1900,D39&lt;=1961),"М55",IF(AND(D39&gt;=1962,D39&lt;=1966),"М50",IF(AND(D39&gt;=1967,D39&lt;=1971),"М45",IF(AND(D39&gt;=1972,D39&lt;=1976),"М40",IF(AND(D39&gt;=1977,D39&lt;=1981),"М35",IF(AND(D39&gt;=1998,D39&lt;=2015),"М18",""))))))</f>
        <v>М55</v>
      </c>
      <c r="I39" s="6">
        <v>3</v>
      </c>
      <c r="J39" s="7"/>
      <c r="L39"/>
      <c r="M39"/>
      <c r="N39"/>
      <c r="O39">
        <v>2746</v>
      </c>
      <c r="R39"/>
    </row>
    <row r="40" spans="1:15" s="3" customFormat="1" ht="12.75">
      <c r="A40" s="7" t="s">
        <v>60</v>
      </c>
      <c r="B40" s="7" t="s">
        <v>558</v>
      </c>
      <c r="C40" s="10" t="s">
        <v>559</v>
      </c>
      <c r="D40" s="6">
        <v>1994</v>
      </c>
      <c r="E40" s="7" t="s">
        <v>17</v>
      </c>
      <c r="F40" s="7"/>
      <c r="G40" s="7" t="s">
        <v>923</v>
      </c>
      <c r="H40" s="6">
        <f t="shared" si="1"/>
      </c>
      <c r="I40" s="6"/>
      <c r="J40" s="7"/>
      <c r="L40"/>
      <c r="M40"/>
      <c r="N40"/>
      <c r="O40">
        <v>2750</v>
      </c>
    </row>
    <row r="41" spans="1:18" s="3" customFormat="1" ht="12.75">
      <c r="A41" s="7" t="s">
        <v>61</v>
      </c>
      <c r="B41" s="7" t="s">
        <v>678</v>
      </c>
      <c r="C41" s="10" t="s">
        <v>226</v>
      </c>
      <c r="D41" s="6">
        <v>1984</v>
      </c>
      <c r="E41" s="7" t="s">
        <v>17</v>
      </c>
      <c r="F41" s="7" t="s">
        <v>679</v>
      </c>
      <c r="G41" s="7" t="s">
        <v>924</v>
      </c>
      <c r="H41" s="6">
        <f t="shared" si="1"/>
      </c>
      <c r="I41" s="6"/>
      <c r="J41" s="7"/>
      <c r="L41"/>
      <c r="M41"/>
      <c r="N41"/>
      <c r="O41">
        <v>2757</v>
      </c>
      <c r="P41"/>
      <c r="Q41"/>
      <c r="R41"/>
    </row>
    <row r="42" spans="1:17" s="3" customFormat="1" ht="12.75">
      <c r="A42" s="7" t="s">
        <v>62</v>
      </c>
      <c r="B42" s="7">
        <v>344</v>
      </c>
      <c r="C42" s="10" t="s">
        <v>733</v>
      </c>
      <c r="D42" s="6">
        <v>1987</v>
      </c>
      <c r="E42" s="7" t="s">
        <v>439</v>
      </c>
      <c r="F42" s="7"/>
      <c r="G42" s="7" t="s">
        <v>926</v>
      </c>
      <c r="H42" s="6">
        <f t="shared" si="1"/>
      </c>
      <c r="I42" s="6"/>
      <c r="J42" s="7"/>
      <c r="L42"/>
      <c r="M42"/>
      <c r="N42"/>
      <c r="O42">
        <v>2762</v>
      </c>
      <c r="P42"/>
      <c r="Q42"/>
    </row>
    <row r="43" spans="1:15" s="3" customFormat="1" ht="12.75">
      <c r="A43" s="7" t="s">
        <v>63</v>
      </c>
      <c r="B43" s="7" t="s">
        <v>686</v>
      </c>
      <c r="C43" s="10" t="s">
        <v>152</v>
      </c>
      <c r="D43" s="6">
        <v>1975</v>
      </c>
      <c r="E43" s="7" t="s">
        <v>17</v>
      </c>
      <c r="F43" s="7" t="s">
        <v>136</v>
      </c>
      <c r="G43" s="7" t="s">
        <v>927</v>
      </c>
      <c r="H43" s="6" t="str">
        <f t="shared" si="1"/>
        <v>М40</v>
      </c>
      <c r="I43" s="6">
        <v>7</v>
      </c>
      <c r="J43" s="7"/>
      <c r="L43"/>
      <c r="M43"/>
      <c r="N43"/>
      <c r="O43">
        <v>2766</v>
      </c>
    </row>
    <row r="44" spans="1:15" s="3" customFormat="1" ht="12.75">
      <c r="A44" s="7" t="s">
        <v>64</v>
      </c>
      <c r="B44" s="7">
        <v>384</v>
      </c>
      <c r="C44" s="10" t="s">
        <v>465</v>
      </c>
      <c r="D44" s="6">
        <v>1979</v>
      </c>
      <c r="E44" s="7" t="s">
        <v>365</v>
      </c>
      <c r="F44" s="7" t="s">
        <v>466</v>
      </c>
      <c r="G44" s="7" t="s">
        <v>928</v>
      </c>
      <c r="H44" s="6" t="str">
        <f t="shared" si="1"/>
        <v>М35</v>
      </c>
      <c r="I44" s="6">
        <v>3</v>
      </c>
      <c r="J44" s="7"/>
      <c r="L44"/>
      <c r="M44"/>
      <c r="N44"/>
      <c r="O44">
        <v>2769</v>
      </c>
    </row>
    <row r="45" spans="1:15" s="3" customFormat="1" ht="12.75">
      <c r="A45" s="7" t="s">
        <v>65</v>
      </c>
      <c r="B45" s="7" t="s">
        <v>586</v>
      </c>
      <c r="C45" s="10" t="s">
        <v>587</v>
      </c>
      <c r="D45" s="6">
        <v>1963</v>
      </c>
      <c r="E45" s="7" t="s">
        <v>122</v>
      </c>
      <c r="F45" s="7" t="s">
        <v>585</v>
      </c>
      <c r="G45" s="7" t="s">
        <v>929</v>
      </c>
      <c r="H45" s="6" t="str">
        <f t="shared" si="1"/>
        <v>М50</v>
      </c>
      <c r="I45" s="6">
        <v>2</v>
      </c>
      <c r="J45" s="7"/>
      <c r="L45"/>
      <c r="M45"/>
      <c r="N45"/>
      <c r="O45">
        <v>2772</v>
      </c>
    </row>
    <row r="46" spans="1:18" s="3" customFormat="1" ht="12.75">
      <c r="A46" s="7" t="s">
        <v>66</v>
      </c>
      <c r="B46" s="7">
        <v>441</v>
      </c>
      <c r="C46" s="10" t="s">
        <v>506</v>
      </c>
      <c r="D46" s="6">
        <v>1989</v>
      </c>
      <c r="E46" s="7" t="s">
        <v>17</v>
      </c>
      <c r="F46" s="7" t="s">
        <v>507</v>
      </c>
      <c r="G46" s="7" t="s">
        <v>930</v>
      </c>
      <c r="H46" s="6">
        <f t="shared" si="1"/>
      </c>
      <c r="I46" s="6"/>
      <c r="J46" s="7"/>
      <c r="L46"/>
      <c r="M46"/>
      <c r="N46"/>
      <c r="O46">
        <v>2774</v>
      </c>
      <c r="R46"/>
    </row>
    <row r="47" spans="1:18" s="3" customFormat="1" ht="12.75">
      <c r="A47" s="7" t="s">
        <v>67</v>
      </c>
      <c r="B47" s="7">
        <v>309</v>
      </c>
      <c r="C47" s="10" t="s">
        <v>492</v>
      </c>
      <c r="D47" s="6">
        <v>1970</v>
      </c>
      <c r="E47" s="7" t="s">
        <v>17</v>
      </c>
      <c r="F47" s="7" t="s">
        <v>419</v>
      </c>
      <c r="G47" s="7" t="s">
        <v>931</v>
      </c>
      <c r="H47" s="6" t="str">
        <f t="shared" si="1"/>
        <v>М45</v>
      </c>
      <c r="I47" s="6">
        <v>4</v>
      </c>
      <c r="J47" s="7"/>
      <c r="L47"/>
      <c r="M47"/>
      <c r="N47"/>
      <c r="O47">
        <v>2778</v>
      </c>
      <c r="R47"/>
    </row>
    <row r="48" spans="1:15" s="3" customFormat="1" ht="12.75">
      <c r="A48" s="7" t="s">
        <v>68</v>
      </c>
      <c r="B48" s="7" t="s">
        <v>579</v>
      </c>
      <c r="C48" s="10" t="s">
        <v>580</v>
      </c>
      <c r="D48" s="6">
        <v>1971</v>
      </c>
      <c r="E48" s="7" t="s">
        <v>17</v>
      </c>
      <c r="F48" s="7" t="s">
        <v>21</v>
      </c>
      <c r="G48" s="7" t="s">
        <v>932</v>
      </c>
      <c r="H48" s="6" t="str">
        <f t="shared" si="1"/>
        <v>М45</v>
      </c>
      <c r="I48" s="6">
        <v>5</v>
      </c>
      <c r="J48" s="7"/>
      <c r="L48"/>
      <c r="M48"/>
      <c r="N48"/>
      <c r="O48">
        <v>2781</v>
      </c>
    </row>
    <row r="49" spans="1:15" s="3" customFormat="1" ht="12.75">
      <c r="A49" s="7" t="s">
        <v>69</v>
      </c>
      <c r="B49" s="7" t="s">
        <v>603</v>
      </c>
      <c r="C49" s="10" t="s">
        <v>604</v>
      </c>
      <c r="D49" s="6">
        <v>1967</v>
      </c>
      <c r="E49" s="7"/>
      <c r="F49" s="7" t="s">
        <v>605</v>
      </c>
      <c r="G49" s="7" t="s">
        <v>933</v>
      </c>
      <c r="H49" s="6" t="str">
        <f t="shared" si="1"/>
        <v>М45</v>
      </c>
      <c r="I49" s="6">
        <v>6</v>
      </c>
      <c r="J49" s="7"/>
      <c r="L49"/>
      <c r="M49"/>
      <c r="N49"/>
      <c r="O49">
        <v>2792</v>
      </c>
    </row>
    <row r="50" spans="1:15" s="3" customFormat="1" ht="12.75">
      <c r="A50" s="7" t="s">
        <v>70</v>
      </c>
      <c r="B50" s="7">
        <v>379</v>
      </c>
      <c r="C50" s="10" t="s">
        <v>501</v>
      </c>
      <c r="D50" s="6">
        <v>1992</v>
      </c>
      <c r="E50" s="7" t="s">
        <v>17</v>
      </c>
      <c r="F50" s="7" t="s">
        <v>261</v>
      </c>
      <c r="G50" s="7" t="s">
        <v>935</v>
      </c>
      <c r="H50" s="6">
        <f t="shared" si="1"/>
      </c>
      <c r="I50" s="6"/>
      <c r="J50" s="7"/>
      <c r="L50"/>
      <c r="M50"/>
      <c r="N50"/>
      <c r="O50">
        <v>2807</v>
      </c>
    </row>
    <row r="51" spans="1:18" s="3" customFormat="1" ht="12.75">
      <c r="A51" s="7" t="s">
        <v>71</v>
      </c>
      <c r="B51" s="7">
        <v>434</v>
      </c>
      <c r="C51" s="10" t="s">
        <v>452</v>
      </c>
      <c r="D51" s="6">
        <v>1979</v>
      </c>
      <c r="E51" s="7" t="s">
        <v>17</v>
      </c>
      <c r="F51" s="7" t="s">
        <v>453</v>
      </c>
      <c r="G51" s="7" t="s">
        <v>936</v>
      </c>
      <c r="H51" s="6" t="str">
        <f t="shared" si="1"/>
        <v>М35</v>
      </c>
      <c r="I51" s="6">
        <v>4</v>
      </c>
      <c r="J51" s="7"/>
      <c r="L51"/>
      <c r="M51"/>
      <c r="N51"/>
      <c r="O51">
        <v>2808</v>
      </c>
      <c r="R51"/>
    </row>
    <row r="52" spans="1:18" s="3" customFormat="1" ht="12.75">
      <c r="A52" s="7" t="s">
        <v>72</v>
      </c>
      <c r="B52" s="7">
        <v>420</v>
      </c>
      <c r="C52" s="10" t="s">
        <v>464</v>
      </c>
      <c r="D52" s="6">
        <v>1984</v>
      </c>
      <c r="E52" s="7" t="s">
        <v>17</v>
      </c>
      <c r="F52" s="7"/>
      <c r="G52" s="7" t="s">
        <v>938</v>
      </c>
      <c r="H52" s="6">
        <f t="shared" si="1"/>
      </c>
      <c r="I52" s="6"/>
      <c r="J52" s="7"/>
      <c r="L52"/>
      <c r="M52"/>
      <c r="N52"/>
      <c r="O52">
        <v>2832</v>
      </c>
      <c r="P52"/>
      <c r="Q52"/>
      <c r="R52"/>
    </row>
    <row r="53" spans="1:15" s="3" customFormat="1" ht="12.75">
      <c r="A53" s="7" t="s">
        <v>73</v>
      </c>
      <c r="B53" s="7">
        <v>417</v>
      </c>
      <c r="C53" s="10" t="s">
        <v>481</v>
      </c>
      <c r="D53" s="6">
        <v>1969</v>
      </c>
      <c r="E53" s="7" t="s">
        <v>17</v>
      </c>
      <c r="F53" s="7"/>
      <c r="G53" s="7" t="s">
        <v>939</v>
      </c>
      <c r="H53" s="6" t="str">
        <f t="shared" si="1"/>
        <v>М45</v>
      </c>
      <c r="I53" s="6">
        <v>7</v>
      </c>
      <c r="J53" s="7"/>
      <c r="L53"/>
      <c r="M53"/>
      <c r="N53"/>
      <c r="O53">
        <v>2846</v>
      </c>
    </row>
    <row r="54" spans="1:17" s="3" customFormat="1" ht="12.75">
      <c r="A54" s="7" t="s">
        <v>74</v>
      </c>
      <c r="B54" s="7">
        <v>390</v>
      </c>
      <c r="C54" s="10" t="s">
        <v>270</v>
      </c>
      <c r="D54" s="6">
        <v>1977</v>
      </c>
      <c r="E54" s="7" t="s">
        <v>17</v>
      </c>
      <c r="F54" s="7"/>
      <c r="G54" s="7" t="s">
        <v>940</v>
      </c>
      <c r="H54" s="6" t="str">
        <f t="shared" si="1"/>
        <v>М35</v>
      </c>
      <c r="I54" s="6">
        <v>5</v>
      </c>
      <c r="J54" s="7"/>
      <c r="L54"/>
      <c r="M54"/>
      <c r="N54"/>
      <c r="O54">
        <v>2849</v>
      </c>
      <c r="P54"/>
      <c r="Q54"/>
    </row>
    <row r="55" spans="1:15" s="3" customFormat="1" ht="12.75">
      <c r="A55" s="7" t="s">
        <v>75</v>
      </c>
      <c r="B55" s="7" t="s">
        <v>529</v>
      </c>
      <c r="C55" s="10" t="s">
        <v>530</v>
      </c>
      <c r="D55" s="6">
        <v>1961</v>
      </c>
      <c r="E55" s="7" t="s">
        <v>17</v>
      </c>
      <c r="F55" s="7" t="s">
        <v>21</v>
      </c>
      <c r="G55" s="7" t="s">
        <v>941</v>
      </c>
      <c r="H55" s="6" t="str">
        <f t="shared" si="1"/>
        <v>М55</v>
      </c>
      <c r="I55" s="6">
        <v>4</v>
      </c>
      <c r="J55" s="7"/>
      <c r="L55"/>
      <c r="M55"/>
      <c r="N55"/>
      <c r="O55">
        <v>2854</v>
      </c>
    </row>
    <row r="56" spans="1:17" s="3" customFormat="1" ht="12.75">
      <c r="A56" s="7" t="s">
        <v>76</v>
      </c>
      <c r="B56" s="7" t="s">
        <v>753</v>
      </c>
      <c r="C56" s="10" t="s">
        <v>754</v>
      </c>
      <c r="D56" s="6">
        <v>1983</v>
      </c>
      <c r="E56" s="7" t="s">
        <v>365</v>
      </c>
      <c r="F56" s="7" t="s">
        <v>18</v>
      </c>
      <c r="G56" s="7" t="s">
        <v>943</v>
      </c>
      <c r="H56" s="6">
        <f t="shared" si="1"/>
      </c>
      <c r="I56" s="6"/>
      <c r="J56" s="7"/>
      <c r="L56"/>
      <c r="M56"/>
      <c r="N56"/>
      <c r="O56">
        <v>2873</v>
      </c>
      <c r="P56"/>
      <c r="Q56"/>
    </row>
    <row r="57" spans="1:17" s="3" customFormat="1" ht="12.75">
      <c r="A57" s="7" t="s">
        <v>77</v>
      </c>
      <c r="B57" s="7" t="s">
        <v>713</v>
      </c>
      <c r="C57" s="10" t="s">
        <v>714</v>
      </c>
      <c r="D57" s="6">
        <v>1982</v>
      </c>
      <c r="E57" s="7" t="s">
        <v>17</v>
      </c>
      <c r="F57" s="7" t="s">
        <v>18</v>
      </c>
      <c r="G57" s="7" t="s">
        <v>944</v>
      </c>
      <c r="H57" s="6">
        <f t="shared" si="1"/>
      </c>
      <c r="I57" s="6"/>
      <c r="J57" s="7"/>
      <c r="L57"/>
      <c r="M57"/>
      <c r="N57"/>
      <c r="O57">
        <v>2876</v>
      </c>
      <c r="P57"/>
      <c r="Q57"/>
    </row>
    <row r="58" spans="1:17" s="3" customFormat="1" ht="12.75">
      <c r="A58" s="7" t="s">
        <v>78</v>
      </c>
      <c r="B58" s="7" t="s">
        <v>696</v>
      </c>
      <c r="C58" s="10" t="s">
        <v>697</v>
      </c>
      <c r="D58" s="6">
        <v>1964</v>
      </c>
      <c r="E58" s="7" t="s">
        <v>657</v>
      </c>
      <c r="F58" s="7"/>
      <c r="G58" s="7" t="s">
        <v>945</v>
      </c>
      <c r="H58" s="6" t="str">
        <f t="shared" si="1"/>
        <v>М50</v>
      </c>
      <c r="I58" s="6">
        <v>3</v>
      </c>
      <c r="J58" s="7"/>
      <c r="L58"/>
      <c r="M58"/>
      <c r="N58"/>
      <c r="O58">
        <v>2895</v>
      </c>
      <c r="P58"/>
      <c r="Q58"/>
    </row>
    <row r="59" spans="1:18" s="3" customFormat="1" ht="12.75">
      <c r="A59" s="7" t="s">
        <v>79</v>
      </c>
      <c r="B59" s="7" t="s">
        <v>583</v>
      </c>
      <c r="C59" s="10" t="s">
        <v>584</v>
      </c>
      <c r="D59" s="6">
        <v>1957</v>
      </c>
      <c r="E59" s="7" t="s">
        <v>122</v>
      </c>
      <c r="F59" s="7" t="s">
        <v>585</v>
      </c>
      <c r="G59" s="7" t="s">
        <v>946</v>
      </c>
      <c r="H59" s="6" t="str">
        <f t="shared" si="1"/>
        <v>М55</v>
      </c>
      <c r="I59" s="6">
        <v>5</v>
      </c>
      <c r="J59" s="7"/>
      <c r="L59"/>
      <c r="M59"/>
      <c r="N59"/>
      <c r="O59">
        <v>2907</v>
      </c>
      <c r="R59"/>
    </row>
    <row r="60" spans="1:15" s="3" customFormat="1" ht="12.75">
      <c r="A60" s="7" t="s">
        <v>80</v>
      </c>
      <c r="B60" s="7">
        <v>430</v>
      </c>
      <c r="C60" s="10" t="s">
        <v>734</v>
      </c>
      <c r="D60" s="6">
        <v>1984</v>
      </c>
      <c r="E60" s="7" t="s">
        <v>17</v>
      </c>
      <c r="F60" s="7"/>
      <c r="G60" s="7" t="s">
        <v>947</v>
      </c>
      <c r="H60" s="6">
        <f t="shared" si="1"/>
      </c>
      <c r="I60" s="6"/>
      <c r="J60" s="7"/>
      <c r="L60"/>
      <c r="M60"/>
      <c r="N60"/>
      <c r="O60">
        <v>2934</v>
      </c>
    </row>
    <row r="61" spans="1:18" ht="12.75">
      <c r="A61" s="7" t="s">
        <v>81</v>
      </c>
      <c r="B61" s="7" t="s">
        <v>581</v>
      </c>
      <c r="C61" s="10" t="s">
        <v>146</v>
      </c>
      <c r="D61" s="6">
        <v>1962</v>
      </c>
      <c r="E61" s="7" t="s">
        <v>17</v>
      </c>
      <c r="F61" s="7" t="s">
        <v>21</v>
      </c>
      <c r="G61" s="7" t="s">
        <v>948</v>
      </c>
      <c r="H61" s="6" t="str">
        <f t="shared" si="1"/>
        <v>М50</v>
      </c>
      <c r="I61" s="6">
        <v>4</v>
      </c>
      <c r="J61" s="7"/>
      <c r="O61">
        <v>2944</v>
      </c>
      <c r="P61" s="3"/>
      <c r="Q61" s="3"/>
      <c r="R61" s="3"/>
    </row>
    <row r="62" spans="1:18" ht="12.75">
      <c r="A62" s="7" t="s">
        <v>82</v>
      </c>
      <c r="B62" s="7" t="s">
        <v>673</v>
      </c>
      <c r="C62" s="10" t="s">
        <v>674</v>
      </c>
      <c r="D62" s="6">
        <v>1964</v>
      </c>
      <c r="E62" s="7" t="s">
        <v>17</v>
      </c>
      <c r="F62" s="7" t="s">
        <v>235</v>
      </c>
      <c r="G62" s="7" t="s">
        <v>949</v>
      </c>
      <c r="H62" s="6" t="str">
        <f t="shared" si="1"/>
        <v>М50</v>
      </c>
      <c r="I62" s="6">
        <v>5</v>
      </c>
      <c r="J62" s="7"/>
      <c r="O62">
        <v>2952</v>
      </c>
      <c r="P62" s="3"/>
      <c r="Q62" s="3"/>
      <c r="R62" s="3"/>
    </row>
    <row r="63" spans="1:18" ht="12.75">
      <c r="A63" s="7" t="s">
        <v>84</v>
      </c>
      <c r="B63" s="7">
        <v>381</v>
      </c>
      <c r="C63" s="10" t="s">
        <v>523</v>
      </c>
      <c r="D63" s="6">
        <v>1987</v>
      </c>
      <c r="E63" s="7" t="s">
        <v>439</v>
      </c>
      <c r="F63" s="7" t="s">
        <v>248</v>
      </c>
      <c r="G63" s="7" t="s">
        <v>950</v>
      </c>
      <c r="H63" s="6">
        <f t="shared" si="1"/>
      </c>
      <c r="I63" s="6"/>
      <c r="J63" s="7"/>
      <c r="O63">
        <v>2959</v>
      </c>
      <c r="P63" s="3"/>
      <c r="Q63" s="3"/>
      <c r="R63" s="3"/>
    </row>
    <row r="64" spans="1:15" ht="12.75">
      <c r="A64" s="7" t="s">
        <v>85</v>
      </c>
      <c r="B64" s="7" t="s">
        <v>704</v>
      </c>
      <c r="C64" s="10" t="s">
        <v>705</v>
      </c>
      <c r="D64" s="6">
        <v>1974</v>
      </c>
      <c r="E64" s="7" t="s">
        <v>17</v>
      </c>
      <c r="F64" s="7" t="s">
        <v>419</v>
      </c>
      <c r="G64" s="7" t="s">
        <v>951</v>
      </c>
      <c r="H64" s="6" t="str">
        <f t="shared" si="1"/>
        <v>М40</v>
      </c>
      <c r="I64" s="6">
        <v>8</v>
      </c>
      <c r="J64" s="7"/>
      <c r="O64">
        <v>2960</v>
      </c>
    </row>
    <row r="65" spans="1:18" ht="12.75">
      <c r="A65" s="7" t="s">
        <v>86</v>
      </c>
      <c r="B65" s="7" t="s">
        <v>698</v>
      </c>
      <c r="C65" s="10" t="s">
        <v>276</v>
      </c>
      <c r="D65" s="6">
        <v>1988</v>
      </c>
      <c r="E65" s="7" t="s">
        <v>17</v>
      </c>
      <c r="F65" s="7"/>
      <c r="G65" s="7" t="s">
        <v>953</v>
      </c>
      <c r="H65" s="6">
        <f t="shared" si="1"/>
      </c>
      <c r="I65" s="6"/>
      <c r="J65" s="7"/>
      <c r="O65">
        <v>2977</v>
      </c>
      <c r="R65" s="3"/>
    </row>
    <row r="66" spans="1:18" ht="12.75">
      <c r="A66" s="7" t="s">
        <v>87</v>
      </c>
      <c r="B66" s="7" t="s">
        <v>741</v>
      </c>
      <c r="C66" s="10" t="s">
        <v>181</v>
      </c>
      <c r="D66" s="6">
        <v>1961</v>
      </c>
      <c r="E66" s="7" t="s">
        <v>17</v>
      </c>
      <c r="F66" s="7"/>
      <c r="G66" s="7" t="s">
        <v>955</v>
      </c>
      <c r="H66" s="6" t="str">
        <f t="shared" si="1"/>
        <v>М55</v>
      </c>
      <c r="I66" s="6">
        <v>6</v>
      </c>
      <c r="J66" s="7"/>
      <c r="O66">
        <v>2992</v>
      </c>
      <c r="P66" s="3"/>
      <c r="Q66" s="3"/>
      <c r="R66" s="3"/>
    </row>
    <row r="67" spans="1:18" ht="12.75">
      <c r="A67" s="7" t="s">
        <v>88</v>
      </c>
      <c r="B67" s="7">
        <v>399</v>
      </c>
      <c r="C67" s="10" t="s">
        <v>489</v>
      </c>
      <c r="D67" s="6">
        <v>1988</v>
      </c>
      <c r="E67" s="7" t="s">
        <v>17</v>
      </c>
      <c r="F67" s="7" t="s">
        <v>348</v>
      </c>
      <c r="G67" s="7" t="s">
        <v>956</v>
      </c>
      <c r="H67" s="6">
        <f t="shared" si="1"/>
      </c>
      <c r="I67" s="6"/>
      <c r="J67" s="7"/>
      <c r="O67">
        <v>3007</v>
      </c>
      <c r="P67" s="3"/>
      <c r="Q67" s="3"/>
      <c r="R67" s="3"/>
    </row>
    <row r="68" spans="1:18" ht="12.75">
      <c r="A68" s="7" t="s">
        <v>89</v>
      </c>
      <c r="B68" s="7">
        <v>449</v>
      </c>
      <c r="C68" s="10" t="s">
        <v>442</v>
      </c>
      <c r="D68" s="6">
        <v>1981</v>
      </c>
      <c r="E68" s="7" t="s">
        <v>17</v>
      </c>
      <c r="F68" s="7" t="s">
        <v>443</v>
      </c>
      <c r="G68" s="7" t="s">
        <v>957</v>
      </c>
      <c r="H68" s="6" t="str">
        <f t="shared" si="1"/>
        <v>М35</v>
      </c>
      <c r="I68" s="6">
        <v>6</v>
      </c>
      <c r="J68" s="7"/>
      <c r="O68">
        <v>3011</v>
      </c>
      <c r="R68" s="3"/>
    </row>
    <row r="69" spans="1:18" ht="12.75">
      <c r="A69" s="7" t="s">
        <v>90</v>
      </c>
      <c r="B69" s="7">
        <v>310</v>
      </c>
      <c r="C69" s="10" t="s">
        <v>475</v>
      </c>
      <c r="D69" s="6">
        <v>1965</v>
      </c>
      <c r="E69" s="7" t="s">
        <v>17</v>
      </c>
      <c r="F69" s="7" t="s">
        <v>476</v>
      </c>
      <c r="G69" s="7" t="s">
        <v>958</v>
      </c>
      <c r="H69" s="6" t="str">
        <f t="shared" si="1"/>
        <v>М50</v>
      </c>
      <c r="I69" s="6">
        <v>6</v>
      </c>
      <c r="J69" s="7"/>
      <c r="O69">
        <v>3015</v>
      </c>
      <c r="P69" s="3"/>
      <c r="Q69" s="3"/>
      <c r="R69" s="3"/>
    </row>
    <row r="70" spans="1:18" ht="12.75">
      <c r="A70" s="7" t="s">
        <v>91</v>
      </c>
      <c r="B70" s="7">
        <v>349</v>
      </c>
      <c r="C70" s="10" t="s">
        <v>513</v>
      </c>
      <c r="D70" s="6">
        <v>1988</v>
      </c>
      <c r="E70" s="7" t="s">
        <v>17</v>
      </c>
      <c r="F70" s="7" t="s">
        <v>419</v>
      </c>
      <c r="G70" s="7" t="s">
        <v>959</v>
      </c>
      <c r="H70" s="6">
        <f t="shared" si="1"/>
      </c>
      <c r="I70" s="6"/>
      <c r="J70" s="7"/>
      <c r="O70">
        <v>3019</v>
      </c>
      <c r="P70" s="3"/>
      <c r="Q70" s="3"/>
      <c r="R70" s="3"/>
    </row>
    <row r="71" spans="1:18" ht="12.75">
      <c r="A71" s="7" t="s">
        <v>92</v>
      </c>
      <c r="B71" s="7" t="s">
        <v>562</v>
      </c>
      <c r="C71" s="10" t="s">
        <v>257</v>
      </c>
      <c r="D71" s="6">
        <v>1957</v>
      </c>
      <c r="E71" s="7" t="s">
        <v>17</v>
      </c>
      <c r="F71" s="7" t="s">
        <v>20</v>
      </c>
      <c r="G71" s="7" t="s">
        <v>960</v>
      </c>
      <c r="H71" s="6" t="str">
        <f aca="true" t="shared" si="2" ref="H71:H102">IF(AND(D71&gt;=1900,D71&lt;=1961),"М55",IF(AND(D71&gt;=1962,D71&lt;=1966),"М50",IF(AND(D71&gt;=1967,D71&lt;=1971),"М45",IF(AND(D71&gt;=1972,D71&lt;=1976),"М40",IF(AND(D71&gt;=1977,D71&lt;=1981),"М35",IF(AND(D71&gt;=1998,D71&lt;=2015),"М18",""))))))</f>
        <v>М55</v>
      </c>
      <c r="I71" s="6">
        <v>7</v>
      </c>
      <c r="J71" s="7"/>
      <c r="O71">
        <v>3036</v>
      </c>
      <c r="P71" s="3"/>
      <c r="Q71" s="3"/>
      <c r="R71" s="3"/>
    </row>
    <row r="72" spans="1:18" ht="12.75">
      <c r="A72" s="7" t="s">
        <v>93</v>
      </c>
      <c r="B72" s="7">
        <v>442</v>
      </c>
      <c r="C72" s="10" t="s">
        <v>729</v>
      </c>
      <c r="D72" s="6">
        <v>1962</v>
      </c>
      <c r="E72" s="7" t="s">
        <v>435</v>
      </c>
      <c r="F72" s="7"/>
      <c r="G72" s="7" t="s">
        <v>961</v>
      </c>
      <c r="H72" s="6" t="str">
        <f t="shared" si="2"/>
        <v>М50</v>
      </c>
      <c r="I72" s="6">
        <v>7</v>
      </c>
      <c r="J72" s="7"/>
      <c r="O72">
        <v>3040</v>
      </c>
      <c r="P72" s="3"/>
      <c r="Q72" s="3"/>
      <c r="R72" s="3"/>
    </row>
    <row r="73" spans="1:18" ht="12.75">
      <c r="A73" s="7" t="s">
        <v>94</v>
      </c>
      <c r="B73" s="7">
        <v>413</v>
      </c>
      <c r="C73" s="10" t="s">
        <v>224</v>
      </c>
      <c r="D73" s="6">
        <v>1971</v>
      </c>
      <c r="E73" s="7" t="s">
        <v>17</v>
      </c>
      <c r="F73" s="7"/>
      <c r="G73" s="7" t="s">
        <v>963</v>
      </c>
      <c r="H73" s="6" t="str">
        <f t="shared" si="2"/>
        <v>М45</v>
      </c>
      <c r="I73" s="6">
        <v>8</v>
      </c>
      <c r="J73" s="7"/>
      <c r="O73">
        <v>3051</v>
      </c>
      <c r="P73" s="3"/>
      <c r="Q73" s="3"/>
      <c r="R73" s="3"/>
    </row>
    <row r="74" spans="1:18" ht="12.75">
      <c r="A74" s="7" t="s">
        <v>95</v>
      </c>
      <c r="B74" s="7">
        <v>320</v>
      </c>
      <c r="C74" s="10" t="s">
        <v>140</v>
      </c>
      <c r="D74" s="6">
        <v>1980</v>
      </c>
      <c r="E74" s="7" t="s">
        <v>17</v>
      </c>
      <c r="F74" s="7" t="s">
        <v>227</v>
      </c>
      <c r="G74" s="7" t="s">
        <v>964</v>
      </c>
      <c r="H74" s="6" t="str">
        <f t="shared" si="2"/>
        <v>М35</v>
      </c>
      <c r="I74" s="6">
        <v>7</v>
      </c>
      <c r="J74" s="7"/>
      <c r="O74">
        <v>3059</v>
      </c>
      <c r="P74" s="3"/>
      <c r="Q74" s="3"/>
      <c r="R74" s="3"/>
    </row>
    <row r="75" spans="1:18" ht="12.75">
      <c r="A75" s="7" t="s">
        <v>96</v>
      </c>
      <c r="B75" s="7">
        <v>446</v>
      </c>
      <c r="C75" s="10" t="s">
        <v>437</v>
      </c>
      <c r="D75" s="6">
        <v>1987</v>
      </c>
      <c r="E75" s="7" t="s">
        <v>17</v>
      </c>
      <c r="F75" s="7"/>
      <c r="G75" s="7" t="s">
        <v>965</v>
      </c>
      <c r="H75" s="6">
        <f t="shared" si="2"/>
      </c>
      <c r="I75" s="6"/>
      <c r="J75" s="7"/>
      <c r="O75">
        <v>3066</v>
      </c>
      <c r="P75" s="3"/>
      <c r="Q75" s="3"/>
      <c r="R75" s="3"/>
    </row>
    <row r="76" spans="1:18" ht="12.75">
      <c r="A76" s="7" t="s">
        <v>97</v>
      </c>
      <c r="B76" s="7" t="s">
        <v>582</v>
      </c>
      <c r="C76" s="10" t="s">
        <v>141</v>
      </c>
      <c r="D76" s="6">
        <v>1960</v>
      </c>
      <c r="E76" s="7" t="s">
        <v>17</v>
      </c>
      <c r="F76" s="7" t="s">
        <v>21</v>
      </c>
      <c r="G76" s="7" t="s">
        <v>966</v>
      </c>
      <c r="H76" s="6" t="str">
        <f t="shared" si="2"/>
        <v>М55</v>
      </c>
      <c r="I76" s="6">
        <v>8</v>
      </c>
      <c r="J76" s="7"/>
      <c r="O76">
        <v>3075</v>
      </c>
      <c r="P76" s="3"/>
      <c r="Q76" s="3"/>
      <c r="R76" s="3"/>
    </row>
    <row r="77" spans="1:18" ht="12.75">
      <c r="A77" s="7" t="s">
        <v>98</v>
      </c>
      <c r="B77" s="7" t="s">
        <v>614</v>
      </c>
      <c r="C77" s="10" t="s">
        <v>615</v>
      </c>
      <c r="D77" s="6">
        <v>1990</v>
      </c>
      <c r="E77" s="7" t="s">
        <v>17</v>
      </c>
      <c r="F77" s="7" t="s">
        <v>419</v>
      </c>
      <c r="G77" s="7" t="s">
        <v>967</v>
      </c>
      <c r="H77" s="6">
        <f t="shared" si="2"/>
      </c>
      <c r="I77" s="6"/>
      <c r="J77" s="7"/>
      <c r="O77">
        <v>3087</v>
      </c>
      <c r="P77" s="3"/>
      <c r="Q77" s="3"/>
      <c r="R77" s="3"/>
    </row>
    <row r="78" spans="1:18" ht="12.75">
      <c r="A78" s="7" t="s">
        <v>99</v>
      </c>
      <c r="B78" s="7" t="s">
        <v>556</v>
      </c>
      <c r="C78" s="10" t="s">
        <v>557</v>
      </c>
      <c r="D78" s="6">
        <v>2000</v>
      </c>
      <c r="E78" s="7" t="s">
        <v>22</v>
      </c>
      <c r="F78" s="7" t="s">
        <v>24</v>
      </c>
      <c r="G78" s="7" t="s">
        <v>968</v>
      </c>
      <c r="H78" s="6" t="str">
        <f t="shared" si="2"/>
        <v>М18</v>
      </c>
      <c r="I78" s="6">
        <v>1</v>
      </c>
      <c r="J78" s="7"/>
      <c r="O78">
        <v>3088</v>
      </c>
      <c r="P78" s="3"/>
      <c r="Q78" s="3"/>
      <c r="R78" s="3"/>
    </row>
    <row r="79" spans="1:18" ht="12.75">
      <c r="A79" s="7" t="s">
        <v>100</v>
      </c>
      <c r="B79" s="7" t="s">
        <v>745</v>
      </c>
      <c r="C79" s="10" t="s">
        <v>746</v>
      </c>
      <c r="D79" s="6">
        <v>1986</v>
      </c>
      <c r="E79" s="7" t="s">
        <v>17</v>
      </c>
      <c r="F79" s="7" t="s">
        <v>576</v>
      </c>
      <c r="G79" s="7" t="s">
        <v>969</v>
      </c>
      <c r="H79" s="6">
        <f t="shared" si="2"/>
      </c>
      <c r="I79" s="6"/>
      <c r="J79" s="7"/>
      <c r="O79">
        <v>3098</v>
      </c>
      <c r="P79" s="3"/>
      <c r="Q79" s="3"/>
      <c r="R79" s="3"/>
    </row>
    <row r="80" spans="1:18" ht="12.75">
      <c r="A80" s="7" t="s">
        <v>101</v>
      </c>
      <c r="B80" s="7" t="s">
        <v>555</v>
      </c>
      <c r="C80" s="10" t="s">
        <v>187</v>
      </c>
      <c r="D80" s="6">
        <v>1974</v>
      </c>
      <c r="E80" s="7" t="s">
        <v>17</v>
      </c>
      <c r="F80" s="7"/>
      <c r="G80" s="7" t="s">
        <v>970</v>
      </c>
      <c r="H80" s="6" t="str">
        <f t="shared" si="2"/>
        <v>М40</v>
      </c>
      <c r="I80" s="6">
        <v>9</v>
      </c>
      <c r="J80" s="7"/>
      <c r="O80">
        <v>3108</v>
      </c>
      <c r="P80" s="3"/>
      <c r="Q80" s="3"/>
      <c r="R80" s="3"/>
    </row>
    <row r="81" spans="1:18" ht="12.75">
      <c r="A81" s="7" t="s">
        <v>102</v>
      </c>
      <c r="B81" s="7">
        <v>406</v>
      </c>
      <c r="C81" s="10" t="s">
        <v>488</v>
      </c>
      <c r="D81" s="6">
        <v>1985</v>
      </c>
      <c r="E81" s="7" t="s">
        <v>17</v>
      </c>
      <c r="F81" s="7"/>
      <c r="G81" s="7" t="s">
        <v>973</v>
      </c>
      <c r="H81" s="6">
        <f t="shared" si="2"/>
      </c>
      <c r="I81" s="6"/>
      <c r="J81" s="7"/>
      <c r="O81">
        <v>3131</v>
      </c>
      <c r="P81" s="3"/>
      <c r="Q81" s="3"/>
      <c r="R81" s="3"/>
    </row>
    <row r="82" spans="1:18" ht="12.75">
      <c r="A82" s="7" t="s">
        <v>103</v>
      </c>
      <c r="B82" s="7">
        <v>357</v>
      </c>
      <c r="C82" s="10" t="s">
        <v>522</v>
      </c>
      <c r="D82" s="6">
        <v>1978</v>
      </c>
      <c r="E82" s="7" t="s">
        <v>17</v>
      </c>
      <c r="F82" s="7"/>
      <c r="G82" s="7" t="s">
        <v>974</v>
      </c>
      <c r="H82" s="6" t="str">
        <f t="shared" si="2"/>
        <v>М35</v>
      </c>
      <c r="I82" s="6">
        <v>8</v>
      </c>
      <c r="J82" s="7"/>
      <c r="O82">
        <v>3137</v>
      </c>
      <c r="P82" s="3"/>
      <c r="Q82" s="3"/>
      <c r="R82" s="3"/>
    </row>
    <row r="83" spans="1:18" ht="12.75">
      <c r="A83" s="7" t="s">
        <v>104</v>
      </c>
      <c r="B83" s="7">
        <v>444</v>
      </c>
      <c r="C83" s="10" t="s">
        <v>482</v>
      </c>
      <c r="D83" s="6">
        <v>1974</v>
      </c>
      <c r="E83" s="7" t="s">
        <v>278</v>
      </c>
      <c r="F83" s="7"/>
      <c r="G83" s="7" t="s">
        <v>978</v>
      </c>
      <c r="H83" s="6" t="str">
        <f t="shared" si="2"/>
        <v>М40</v>
      </c>
      <c r="I83" s="6">
        <v>10</v>
      </c>
      <c r="J83" s="7"/>
      <c r="O83">
        <v>3184</v>
      </c>
      <c r="P83" s="3"/>
      <c r="Q83" s="3"/>
      <c r="R83" s="3"/>
    </row>
    <row r="84" spans="1:18" ht="12.75">
      <c r="A84" s="7" t="s">
        <v>105</v>
      </c>
      <c r="B84" s="7" t="s">
        <v>687</v>
      </c>
      <c r="C84" s="10" t="s">
        <v>688</v>
      </c>
      <c r="D84" s="6">
        <v>1980</v>
      </c>
      <c r="E84" s="7" t="s">
        <v>123</v>
      </c>
      <c r="F84" s="7" t="s">
        <v>689</v>
      </c>
      <c r="G84" s="7" t="s">
        <v>979</v>
      </c>
      <c r="H84" s="6" t="str">
        <f t="shared" si="2"/>
        <v>М35</v>
      </c>
      <c r="I84" s="6">
        <v>9</v>
      </c>
      <c r="J84" s="7"/>
      <c r="O84">
        <v>3192</v>
      </c>
      <c r="P84" s="3"/>
      <c r="Q84" s="3"/>
      <c r="R84" s="3"/>
    </row>
    <row r="85" spans="1:18" ht="12.75">
      <c r="A85" s="7" t="s">
        <v>106</v>
      </c>
      <c r="B85" s="7">
        <v>387</v>
      </c>
      <c r="C85" s="10" t="s">
        <v>514</v>
      </c>
      <c r="D85" s="6">
        <v>1956</v>
      </c>
      <c r="E85" s="7" t="s">
        <v>515</v>
      </c>
      <c r="F85" s="7" t="s">
        <v>466</v>
      </c>
      <c r="G85" s="7" t="s">
        <v>980</v>
      </c>
      <c r="H85" s="6" t="str">
        <f t="shared" si="2"/>
        <v>М55</v>
      </c>
      <c r="I85" s="6">
        <v>9</v>
      </c>
      <c r="J85" s="7"/>
      <c r="O85">
        <v>3206</v>
      </c>
      <c r="P85" s="3"/>
      <c r="Q85" s="3"/>
      <c r="R85" s="3"/>
    </row>
    <row r="86" spans="1:18" ht="12.75">
      <c r="A86" s="7" t="s">
        <v>107</v>
      </c>
      <c r="B86" s="7" t="s">
        <v>680</v>
      </c>
      <c r="C86" s="10" t="s">
        <v>681</v>
      </c>
      <c r="D86" s="6">
        <v>1959</v>
      </c>
      <c r="E86" s="7" t="s">
        <v>682</v>
      </c>
      <c r="F86" s="7"/>
      <c r="G86" s="7" t="s">
        <v>981</v>
      </c>
      <c r="H86" s="6" t="str">
        <f t="shared" si="2"/>
        <v>М55</v>
      </c>
      <c r="I86" s="6">
        <v>10</v>
      </c>
      <c r="J86" s="7"/>
      <c r="O86">
        <v>3213</v>
      </c>
      <c r="P86" s="3"/>
      <c r="Q86" s="3"/>
      <c r="R86" s="3"/>
    </row>
    <row r="87" spans="1:18" ht="12.75">
      <c r="A87" s="7" t="s">
        <v>108</v>
      </c>
      <c r="B87" s="7" t="s">
        <v>573</v>
      </c>
      <c r="C87" s="10" t="s">
        <v>574</v>
      </c>
      <c r="D87" s="6">
        <v>1983</v>
      </c>
      <c r="E87" s="7" t="s">
        <v>575</v>
      </c>
      <c r="F87" s="7" t="s">
        <v>576</v>
      </c>
      <c r="G87" s="7" t="s">
        <v>982</v>
      </c>
      <c r="H87" s="6">
        <f t="shared" si="2"/>
      </c>
      <c r="I87" s="6"/>
      <c r="J87" s="7"/>
      <c r="O87">
        <v>3229</v>
      </c>
      <c r="P87" s="3"/>
      <c r="Q87" s="3"/>
      <c r="R87" s="3"/>
    </row>
    <row r="88" spans="1:18" ht="12.75">
      <c r="A88" s="7" t="s">
        <v>109</v>
      </c>
      <c r="B88" s="7">
        <v>438</v>
      </c>
      <c r="C88" s="10" t="s">
        <v>441</v>
      </c>
      <c r="D88" s="6">
        <v>1958</v>
      </c>
      <c r="E88" s="7" t="s">
        <v>123</v>
      </c>
      <c r="F88" s="7" t="s">
        <v>123</v>
      </c>
      <c r="G88" s="7" t="s">
        <v>983</v>
      </c>
      <c r="H88" s="6" t="str">
        <f t="shared" si="2"/>
        <v>М55</v>
      </c>
      <c r="I88" s="6">
        <v>11</v>
      </c>
      <c r="J88" s="7"/>
      <c r="O88">
        <v>3245</v>
      </c>
      <c r="P88" s="3"/>
      <c r="Q88" s="3"/>
      <c r="R88" s="3"/>
    </row>
    <row r="89" spans="1:18" ht="12.75">
      <c r="A89" s="7" t="s">
        <v>110</v>
      </c>
      <c r="B89" s="7" t="s">
        <v>621</v>
      </c>
      <c r="C89" s="10" t="s">
        <v>622</v>
      </c>
      <c r="D89" s="6">
        <v>1990</v>
      </c>
      <c r="E89" s="7" t="s">
        <v>17</v>
      </c>
      <c r="F89" s="7"/>
      <c r="G89" s="7" t="s">
        <v>985</v>
      </c>
      <c r="H89" s="6">
        <f t="shared" si="2"/>
      </c>
      <c r="I89" s="6"/>
      <c r="J89" s="7"/>
      <c r="O89">
        <v>3260</v>
      </c>
      <c r="P89" s="3"/>
      <c r="Q89" s="3"/>
      <c r="R89" s="3"/>
    </row>
    <row r="90" spans="1:18" ht="12.75">
      <c r="A90" s="7" t="s">
        <v>111</v>
      </c>
      <c r="B90" s="7">
        <v>422</v>
      </c>
      <c r="C90" s="10" t="s">
        <v>474</v>
      </c>
      <c r="D90" s="6">
        <v>1959</v>
      </c>
      <c r="E90" s="7" t="s">
        <v>17</v>
      </c>
      <c r="F90" s="7"/>
      <c r="G90" s="7" t="s">
        <v>986</v>
      </c>
      <c r="H90" s="6" t="str">
        <f t="shared" si="2"/>
        <v>М55</v>
      </c>
      <c r="I90" s="6">
        <v>12</v>
      </c>
      <c r="J90" s="7"/>
      <c r="O90">
        <v>3263</v>
      </c>
      <c r="P90" s="3"/>
      <c r="Q90" s="3"/>
      <c r="R90" s="3"/>
    </row>
    <row r="91" spans="1:18" ht="12.75">
      <c r="A91" s="7" t="s">
        <v>112</v>
      </c>
      <c r="B91" s="7" t="s">
        <v>667</v>
      </c>
      <c r="C91" s="10" t="s">
        <v>225</v>
      </c>
      <c r="D91" s="6">
        <v>1988</v>
      </c>
      <c r="E91" s="7" t="s">
        <v>17</v>
      </c>
      <c r="F91" s="7"/>
      <c r="G91" s="7" t="s">
        <v>988</v>
      </c>
      <c r="H91" s="6">
        <f t="shared" si="2"/>
      </c>
      <c r="I91" s="6"/>
      <c r="J91" s="7"/>
      <c r="O91">
        <v>3298</v>
      </c>
      <c r="P91" s="3"/>
      <c r="Q91" s="3"/>
      <c r="R91" s="3"/>
    </row>
    <row r="92" spans="1:18" ht="12.75">
      <c r="A92" s="7" t="s">
        <v>113</v>
      </c>
      <c r="B92" s="7" t="s">
        <v>706</v>
      </c>
      <c r="C92" s="10" t="s">
        <v>707</v>
      </c>
      <c r="D92" s="6">
        <v>1969</v>
      </c>
      <c r="E92" s="7" t="s">
        <v>17</v>
      </c>
      <c r="F92" s="7" t="s">
        <v>708</v>
      </c>
      <c r="G92" s="7" t="s">
        <v>989</v>
      </c>
      <c r="H92" s="6" t="str">
        <f t="shared" si="2"/>
        <v>М45</v>
      </c>
      <c r="I92" s="6">
        <v>9</v>
      </c>
      <c r="J92" s="7"/>
      <c r="O92">
        <v>3310</v>
      </c>
      <c r="P92" s="3"/>
      <c r="Q92" s="3"/>
      <c r="R92" s="3"/>
    </row>
    <row r="93" spans="1:18" ht="12.75">
      <c r="A93" s="7" t="s">
        <v>114</v>
      </c>
      <c r="B93" s="7">
        <v>425</v>
      </c>
      <c r="C93" s="10" t="s">
        <v>518</v>
      </c>
      <c r="D93" s="6">
        <v>1988</v>
      </c>
      <c r="E93" s="7" t="s">
        <v>17</v>
      </c>
      <c r="F93" s="7" t="s">
        <v>230</v>
      </c>
      <c r="G93" s="7" t="s">
        <v>990</v>
      </c>
      <c r="H93" s="6">
        <f t="shared" si="2"/>
      </c>
      <c r="I93" s="6"/>
      <c r="J93" s="7"/>
      <c r="O93">
        <v>3312</v>
      </c>
      <c r="P93" s="3"/>
      <c r="Q93" s="3"/>
      <c r="R93" s="3"/>
    </row>
    <row r="94" spans="1:18" ht="12.75">
      <c r="A94" s="7" t="s">
        <v>115</v>
      </c>
      <c r="B94" s="7">
        <v>423</v>
      </c>
      <c r="C94" s="10" t="s">
        <v>449</v>
      </c>
      <c r="D94" s="6">
        <v>1978</v>
      </c>
      <c r="E94" s="7" t="s">
        <v>450</v>
      </c>
      <c r="F94" s="7"/>
      <c r="G94" s="7" t="s">
        <v>991</v>
      </c>
      <c r="H94" s="6" t="str">
        <f t="shared" si="2"/>
        <v>М35</v>
      </c>
      <c r="I94" s="6">
        <v>10</v>
      </c>
      <c r="J94" s="7"/>
      <c r="O94">
        <v>3316</v>
      </c>
      <c r="P94" s="3"/>
      <c r="Q94" s="3"/>
      <c r="R94" s="3"/>
    </row>
    <row r="95" spans="1:18" ht="12.75">
      <c r="A95" s="7" t="s">
        <v>116</v>
      </c>
      <c r="B95" s="7" t="s">
        <v>553</v>
      </c>
      <c r="C95" s="10" t="s">
        <v>554</v>
      </c>
      <c r="D95" s="6">
        <v>1987</v>
      </c>
      <c r="E95" s="7" t="s">
        <v>17</v>
      </c>
      <c r="F95" s="7"/>
      <c r="G95" s="7" t="s">
        <v>993</v>
      </c>
      <c r="H95" s="6">
        <f t="shared" si="2"/>
      </c>
      <c r="I95" s="6"/>
      <c r="J95" s="7"/>
      <c r="O95">
        <v>3324</v>
      </c>
      <c r="P95" s="3"/>
      <c r="Q95" s="3"/>
      <c r="R95" s="3"/>
    </row>
    <row r="96" spans="1:18" ht="12.75">
      <c r="A96" s="7" t="s">
        <v>117</v>
      </c>
      <c r="B96" s="7">
        <v>374</v>
      </c>
      <c r="C96" s="10" t="s">
        <v>526</v>
      </c>
      <c r="D96" s="6">
        <v>1989</v>
      </c>
      <c r="E96" s="7" t="s">
        <v>17</v>
      </c>
      <c r="F96" s="7"/>
      <c r="G96" s="7" t="s">
        <v>994</v>
      </c>
      <c r="H96" s="6">
        <f t="shared" si="2"/>
      </c>
      <c r="I96" s="6"/>
      <c r="J96" s="7"/>
      <c r="O96">
        <v>3342</v>
      </c>
      <c r="P96" s="3"/>
      <c r="Q96" s="3"/>
      <c r="R96" s="3"/>
    </row>
    <row r="97" spans="1:18" ht="12.75">
      <c r="A97" s="7" t="s">
        <v>118</v>
      </c>
      <c r="B97" s="7">
        <v>409</v>
      </c>
      <c r="C97" s="10" t="s">
        <v>275</v>
      </c>
      <c r="D97" s="6">
        <v>1982</v>
      </c>
      <c r="E97" s="7" t="s">
        <v>17</v>
      </c>
      <c r="F97" s="7"/>
      <c r="G97" s="7" t="s">
        <v>995</v>
      </c>
      <c r="H97" s="6">
        <f t="shared" si="2"/>
      </c>
      <c r="I97" s="6"/>
      <c r="J97" s="7"/>
      <c r="O97">
        <v>3370</v>
      </c>
      <c r="P97" s="3"/>
      <c r="Q97" s="3"/>
      <c r="R97" s="3"/>
    </row>
    <row r="98" spans="1:18" ht="12.75">
      <c r="A98" s="7" t="s">
        <v>119</v>
      </c>
      <c r="B98" s="7" t="s">
        <v>547</v>
      </c>
      <c r="C98" s="10" t="s">
        <v>536</v>
      </c>
      <c r="D98" s="6">
        <v>1963</v>
      </c>
      <c r="E98" s="7" t="s">
        <v>537</v>
      </c>
      <c r="F98" s="7"/>
      <c r="G98" s="7" t="s">
        <v>996</v>
      </c>
      <c r="H98" s="6" t="str">
        <f t="shared" si="2"/>
        <v>М50</v>
      </c>
      <c r="I98" s="6">
        <v>8</v>
      </c>
      <c r="J98" s="7"/>
      <c r="O98">
        <v>3377</v>
      </c>
      <c r="P98" s="3"/>
      <c r="Q98" s="3"/>
      <c r="R98" s="3"/>
    </row>
    <row r="99" spans="1:18" ht="12.75">
      <c r="A99" s="7" t="s">
        <v>120</v>
      </c>
      <c r="B99" s="7" t="s">
        <v>749</v>
      </c>
      <c r="C99" s="10" t="s">
        <v>271</v>
      </c>
      <c r="D99" s="6">
        <v>1958</v>
      </c>
      <c r="E99" s="7" t="s">
        <v>17</v>
      </c>
      <c r="F99" s="7"/>
      <c r="G99" s="7" t="s">
        <v>997</v>
      </c>
      <c r="H99" s="6" t="str">
        <f t="shared" si="2"/>
        <v>М55</v>
      </c>
      <c r="I99" s="6">
        <v>13</v>
      </c>
      <c r="J99" s="7"/>
      <c r="O99">
        <v>3381</v>
      </c>
      <c r="P99" s="3"/>
      <c r="Q99" s="3"/>
      <c r="R99" s="3"/>
    </row>
    <row r="100" spans="1:18" ht="12.75">
      <c r="A100" s="7" t="s">
        <v>127</v>
      </c>
      <c r="B100" s="7" t="s">
        <v>676</v>
      </c>
      <c r="C100" s="10" t="s">
        <v>250</v>
      </c>
      <c r="D100" s="6">
        <v>1953</v>
      </c>
      <c r="E100" s="7" t="s">
        <v>17</v>
      </c>
      <c r="F100" s="7" t="s">
        <v>26</v>
      </c>
      <c r="G100" s="7" t="s">
        <v>998</v>
      </c>
      <c r="H100" s="6" t="str">
        <f t="shared" si="2"/>
        <v>М55</v>
      </c>
      <c r="I100" s="6">
        <v>14</v>
      </c>
      <c r="J100" s="7"/>
      <c r="O100">
        <v>3388</v>
      </c>
      <c r="P100" s="3"/>
      <c r="Q100" s="3"/>
      <c r="R100" s="3"/>
    </row>
    <row r="101" spans="1:18" ht="12.75">
      <c r="A101" s="7" t="s">
        <v>128</v>
      </c>
      <c r="B101" s="7">
        <v>314</v>
      </c>
      <c r="C101" s="10" t="s">
        <v>454</v>
      </c>
      <c r="D101" s="6">
        <v>1979</v>
      </c>
      <c r="E101" s="7" t="s">
        <v>17</v>
      </c>
      <c r="F101" s="7" t="s">
        <v>455</v>
      </c>
      <c r="G101" s="7" t="s">
        <v>999</v>
      </c>
      <c r="H101" s="6" t="str">
        <f t="shared" si="2"/>
        <v>М35</v>
      </c>
      <c r="I101" s="6">
        <v>11</v>
      </c>
      <c r="J101" s="7"/>
      <c r="O101">
        <v>3389</v>
      </c>
      <c r="P101" s="3"/>
      <c r="Q101" s="3"/>
      <c r="R101" s="3"/>
    </row>
    <row r="102" spans="1:18" ht="12.75">
      <c r="A102" s="7" t="s">
        <v>129</v>
      </c>
      <c r="B102" s="7" t="s">
        <v>710</v>
      </c>
      <c r="C102" s="10" t="s">
        <v>218</v>
      </c>
      <c r="D102" s="6">
        <v>1962</v>
      </c>
      <c r="E102" s="7" t="s">
        <v>228</v>
      </c>
      <c r="F102" s="7" t="s">
        <v>21</v>
      </c>
      <c r="G102" s="7" t="s">
        <v>1001</v>
      </c>
      <c r="H102" s="6" t="str">
        <f t="shared" si="2"/>
        <v>М50</v>
      </c>
      <c r="I102" s="6">
        <v>9</v>
      </c>
      <c r="J102" s="7"/>
      <c r="O102">
        <v>3394</v>
      </c>
      <c r="P102" s="3"/>
      <c r="Q102" s="3"/>
      <c r="R102" s="3"/>
    </row>
    <row r="103" spans="1:18" ht="12.75">
      <c r="A103" s="7" t="s">
        <v>130</v>
      </c>
      <c r="B103" s="7" t="s">
        <v>618</v>
      </c>
      <c r="C103" s="10" t="s">
        <v>619</v>
      </c>
      <c r="D103" s="6">
        <v>1959</v>
      </c>
      <c r="E103" s="7" t="s">
        <v>17</v>
      </c>
      <c r="F103" s="7" t="s">
        <v>620</v>
      </c>
      <c r="G103" s="7" t="s">
        <v>1002</v>
      </c>
      <c r="H103" s="6" t="str">
        <f aca="true" t="shared" si="3" ref="H103:H134">IF(AND(D103&gt;=1900,D103&lt;=1961),"М55",IF(AND(D103&gt;=1962,D103&lt;=1966),"М50",IF(AND(D103&gt;=1967,D103&lt;=1971),"М45",IF(AND(D103&gt;=1972,D103&lt;=1976),"М40",IF(AND(D103&gt;=1977,D103&lt;=1981),"М35",IF(AND(D103&gt;=1998,D103&lt;=2015),"М18",""))))))</f>
        <v>М55</v>
      </c>
      <c r="I103" s="6">
        <v>15</v>
      </c>
      <c r="J103" s="7"/>
      <c r="O103">
        <v>3399</v>
      </c>
      <c r="P103" s="3"/>
      <c r="Q103" s="3"/>
      <c r="R103" s="3"/>
    </row>
    <row r="104" spans="1:18" ht="12.75">
      <c r="A104" s="7" t="s">
        <v>131</v>
      </c>
      <c r="B104" s="7" t="s">
        <v>750</v>
      </c>
      <c r="C104" s="10" t="s">
        <v>751</v>
      </c>
      <c r="D104" s="6">
        <v>1994</v>
      </c>
      <c r="E104" s="7" t="s">
        <v>17</v>
      </c>
      <c r="F104" s="7" t="s">
        <v>752</v>
      </c>
      <c r="G104" s="7" t="s">
        <v>1003</v>
      </c>
      <c r="H104" s="6">
        <f t="shared" si="3"/>
      </c>
      <c r="I104" s="6"/>
      <c r="J104" s="7"/>
      <c r="O104">
        <v>3406</v>
      </c>
      <c r="P104" s="3"/>
      <c r="Q104" s="3"/>
      <c r="R104" s="3"/>
    </row>
    <row r="105" spans="1:18" ht="12.75">
      <c r="A105" s="7" t="s">
        <v>168</v>
      </c>
      <c r="B105" s="7">
        <v>410</v>
      </c>
      <c r="C105" s="10" t="s">
        <v>468</v>
      </c>
      <c r="D105" s="6">
        <v>1992</v>
      </c>
      <c r="E105" s="7" t="s">
        <v>17</v>
      </c>
      <c r="F105" s="7"/>
      <c r="G105" s="7" t="s">
        <v>1004</v>
      </c>
      <c r="H105" s="6">
        <f t="shared" si="3"/>
      </c>
      <c r="I105" s="6"/>
      <c r="J105" s="7"/>
      <c r="O105">
        <v>3407</v>
      </c>
      <c r="P105" s="3"/>
      <c r="Q105" s="3"/>
      <c r="R105" s="3"/>
    </row>
    <row r="106" spans="1:18" ht="12.75">
      <c r="A106" s="7" t="s">
        <v>167</v>
      </c>
      <c r="B106" s="7" t="s">
        <v>677</v>
      </c>
      <c r="C106" s="10" t="s">
        <v>258</v>
      </c>
      <c r="D106" s="6">
        <v>1972</v>
      </c>
      <c r="E106" s="7" t="s">
        <v>17</v>
      </c>
      <c r="F106" s="7" t="s">
        <v>18</v>
      </c>
      <c r="G106" s="7" t="s">
        <v>1005</v>
      </c>
      <c r="H106" s="6" t="str">
        <f t="shared" si="3"/>
        <v>М40</v>
      </c>
      <c r="I106" s="6">
        <v>11</v>
      </c>
      <c r="J106" s="7"/>
      <c r="O106">
        <v>3411</v>
      </c>
      <c r="P106" s="3"/>
      <c r="Q106" s="3"/>
      <c r="R106" s="3"/>
    </row>
    <row r="107" spans="1:18" ht="12.75">
      <c r="A107" s="7" t="s">
        <v>189</v>
      </c>
      <c r="B107" s="7" t="s">
        <v>735</v>
      </c>
      <c r="C107" s="10" t="s">
        <v>736</v>
      </c>
      <c r="D107" s="6">
        <v>1981</v>
      </c>
      <c r="E107" s="7" t="s">
        <v>17</v>
      </c>
      <c r="F107" s="7"/>
      <c r="G107" s="7" t="s">
        <v>1006</v>
      </c>
      <c r="H107" s="6" t="str">
        <f t="shared" si="3"/>
        <v>М35</v>
      </c>
      <c r="I107" s="6">
        <v>12</v>
      </c>
      <c r="J107" s="7"/>
      <c r="O107">
        <v>3417</v>
      </c>
      <c r="P107" s="3"/>
      <c r="Q107" s="3"/>
      <c r="R107" s="3"/>
    </row>
    <row r="108" spans="1:18" ht="12.75">
      <c r="A108" s="7" t="s">
        <v>169</v>
      </c>
      <c r="B108" s="7">
        <v>322</v>
      </c>
      <c r="C108" s="10" t="s">
        <v>490</v>
      </c>
      <c r="D108" s="6">
        <v>1982</v>
      </c>
      <c r="E108" s="7" t="s">
        <v>17</v>
      </c>
      <c r="F108" s="7"/>
      <c r="G108" s="7" t="s">
        <v>1007</v>
      </c>
      <c r="H108" s="6">
        <f t="shared" si="3"/>
      </c>
      <c r="I108" s="6"/>
      <c r="J108" s="7"/>
      <c r="O108">
        <v>3419</v>
      </c>
      <c r="P108" s="3"/>
      <c r="Q108" s="3"/>
      <c r="R108" s="3"/>
    </row>
    <row r="109" spans="1:18" ht="12.75">
      <c r="A109" s="7" t="s">
        <v>191</v>
      </c>
      <c r="B109" s="7" t="s">
        <v>738</v>
      </c>
      <c r="C109" s="10" t="s">
        <v>269</v>
      </c>
      <c r="D109" s="6">
        <v>1982</v>
      </c>
      <c r="E109" s="7" t="s">
        <v>17</v>
      </c>
      <c r="F109" s="7"/>
      <c r="G109" s="7" t="s">
        <v>1008</v>
      </c>
      <c r="H109" s="6">
        <f t="shared" si="3"/>
      </c>
      <c r="I109" s="6"/>
      <c r="J109" s="7"/>
      <c r="O109">
        <v>3420</v>
      </c>
      <c r="P109" s="3"/>
      <c r="Q109" s="3"/>
      <c r="R109" s="3"/>
    </row>
    <row r="110" spans="1:18" ht="12.75">
      <c r="A110" s="7" t="s">
        <v>190</v>
      </c>
      <c r="B110" s="7">
        <v>307</v>
      </c>
      <c r="C110" s="10" t="s">
        <v>480</v>
      </c>
      <c r="D110" s="6">
        <v>1987</v>
      </c>
      <c r="E110" s="7" t="s">
        <v>17</v>
      </c>
      <c r="F110" s="7"/>
      <c r="G110" s="7" t="s">
        <v>1011</v>
      </c>
      <c r="H110" s="6">
        <f t="shared" si="3"/>
      </c>
      <c r="I110" s="6"/>
      <c r="J110" s="7"/>
      <c r="O110">
        <v>3433</v>
      </c>
      <c r="P110" s="3"/>
      <c r="Q110" s="3"/>
      <c r="R110" s="3"/>
    </row>
    <row r="111" spans="1:18" ht="12.75">
      <c r="A111" s="7" t="s">
        <v>170</v>
      </c>
      <c r="B111" s="7">
        <v>383</v>
      </c>
      <c r="C111" s="10" t="s">
        <v>401</v>
      </c>
      <c r="D111" s="6">
        <v>1978</v>
      </c>
      <c r="E111" s="7" t="s">
        <v>17</v>
      </c>
      <c r="F111" s="7"/>
      <c r="G111" s="7" t="s">
        <v>1014</v>
      </c>
      <c r="H111" s="6" t="str">
        <f t="shared" si="3"/>
        <v>М35</v>
      </c>
      <c r="I111" s="6"/>
      <c r="J111" s="7"/>
      <c r="O111">
        <v>3511</v>
      </c>
      <c r="P111" s="3"/>
      <c r="Q111" s="3"/>
      <c r="R111" s="3"/>
    </row>
    <row r="112" spans="1:18" ht="12.75">
      <c r="A112" s="7" t="s">
        <v>194</v>
      </c>
      <c r="B112" s="7">
        <v>395</v>
      </c>
      <c r="C112" s="10" t="s">
        <v>444</v>
      </c>
      <c r="D112" s="6">
        <v>1969</v>
      </c>
      <c r="E112" s="7" t="s">
        <v>17</v>
      </c>
      <c r="F112" s="7" t="s">
        <v>20</v>
      </c>
      <c r="G112" s="7" t="s">
        <v>1009</v>
      </c>
      <c r="H112" s="6" t="str">
        <f t="shared" si="3"/>
        <v>М45</v>
      </c>
      <c r="I112" s="6">
        <v>10</v>
      </c>
      <c r="J112" s="7"/>
      <c r="O112">
        <v>3441</v>
      </c>
      <c r="P112" s="3"/>
      <c r="Q112" s="3"/>
      <c r="R112" s="3"/>
    </row>
    <row r="113" spans="1:18" ht="12.75">
      <c r="A113" s="7" t="s">
        <v>171</v>
      </c>
      <c r="B113" s="7">
        <v>353</v>
      </c>
      <c r="C113" s="10" t="s">
        <v>467</v>
      </c>
      <c r="D113" s="6">
        <v>1988</v>
      </c>
      <c r="E113" s="7" t="s">
        <v>17</v>
      </c>
      <c r="F113" s="7"/>
      <c r="G113" s="7" t="s">
        <v>1013</v>
      </c>
      <c r="H113" s="6">
        <f t="shared" si="3"/>
      </c>
      <c r="I113" s="6"/>
      <c r="J113" s="7"/>
      <c r="O113">
        <v>3500</v>
      </c>
      <c r="P113" s="3"/>
      <c r="Q113" s="3"/>
      <c r="R113" s="3"/>
    </row>
    <row r="114" spans="1:18" ht="12.75">
      <c r="A114" s="7" t="s">
        <v>172</v>
      </c>
      <c r="B114" s="7">
        <v>304</v>
      </c>
      <c r="C114" s="10" t="s">
        <v>508</v>
      </c>
      <c r="D114" s="6">
        <v>1974</v>
      </c>
      <c r="E114" s="7" t="s">
        <v>17</v>
      </c>
      <c r="F114" s="7" t="s">
        <v>509</v>
      </c>
      <c r="G114" s="7" t="s">
        <v>1015</v>
      </c>
      <c r="H114" s="6" t="str">
        <f t="shared" si="3"/>
        <v>М40</v>
      </c>
      <c r="I114" s="6">
        <v>12</v>
      </c>
      <c r="J114" s="7"/>
      <c r="O114">
        <v>3520</v>
      </c>
      <c r="P114" s="3"/>
      <c r="Q114" s="3"/>
      <c r="R114" s="3"/>
    </row>
    <row r="115" spans="1:18" ht="12.75">
      <c r="A115" s="7" t="s">
        <v>178</v>
      </c>
      <c r="B115" s="7">
        <v>354</v>
      </c>
      <c r="C115" s="10" t="s">
        <v>485</v>
      </c>
      <c r="D115" s="6">
        <v>1988</v>
      </c>
      <c r="E115" s="7" t="s">
        <v>17</v>
      </c>
      <c r="F115" s="7"/>
      <c r="G115" s="7" t="s">
        <v>1016</v>
      </c>
      <c r="H115" s="6">
        <f t="shared" si="3"/>
      </c>
      <c r="I115" s="6"/>
      <c r="J115" s="7"/>
      <c r="O115">
        <v>3523</v>
      </c>
      <c r="P115" s="3"/>
      <c r="Q115" s="3"/>
      <c r="R115" s="3"/>
    </row>
    <row r="116" spans="1:18" ht="12.75">
      <c r="A116" s="7" t="s">
        <v>177</v>
      </c>
      <c r="B116" s="7">
        <v>412</v>
      </c>
      <c r="C116" s="10" t="s">
        <v>486</v>
      </c>
      <c r="D116" s="6">
        <v>1974</v>
      </c>
      <c r="E116" s="7" t="s">
        <v>17</v>
      </c>
      <c r="F116" s="7"/>
      <c r="G116" s="7" t="s">
        <v>1017</v>
      </c>
      <c r="H116" s="6" t="str">
        <f t="shared" si="3"/>
        <v>М40</v>
      </c>
      <c r="I116" s="6">
        <v>13</v>
      </c>
      <c r="J116" s="7"/>
      <c r="O116">
        <v>3554</v>
      </c>
      <c r="P116" s="3"/>
      <c r="Q116" s="3"/>
      <c r="R116" s="3"/>
    </row>
    <row r="117" spans="1:18" ht="12.75">
      <c r="A117" s="7" t="s">
        <v>219</v>
      </c>
      <c r="B117" s="7" t="s">
        <v>711</v>
      </c>
      <c r="C117" s="10" t="s">
        <v>712</v>
      </c>
      <c r="D117" s="6">
        <v>1986</v>
      </c>
      <c r="E117" s="7" t="s">
        <v>17</v>
      </c>
      <c r="F117" s="7"/>
      <c r="G117" s="7" t="s">
        <v>1018</v>
      </c>
      <c r="H117" s="6">
        <f t="shared" si="3"/>
      </c>
      <c r="I117" s="6"/>
      <c r="J117" s="7"/>
      <c r="O117">
        <v>3574</v>
      </c>
      <c r="P117" s="3"/>
      <c r="Q117" s="3"/>
      <c r="R117" s="3"/>
    </row>
    <row r="118" spans="1:18" ht="12.75">
      <c r="A118" s="7" t="s">
        <v>174</v>
      </c>
      <c r="B118" s="7">
        <v>432</v>
      </c>
      <c r="C118" s="10" t="s">
        <v>447</v>
      </c>
      <c r="D118" s="6">
        <v>1977</v>
      </c>
      <c r="E118" s="7" t="s">
        <v>17</v>
      </c>
      <c r="F118" s="7"/>
      <c r="G118" s="7" t="s">
        <v>1020</v>
      </c>
      <c r="H118" s="6" t="str">
        <f t="shared" si="3"/>
        <v>М35</v>
      </c>
      <c r="I118" s="6">
        <v>13</v>
      </c>
      <c r="J118" s="7"/>
      <c r="O118">
        <v>3582</v>
      </c>
      <c r="P118" s="3"/>
      <c r="Q118" s="3"/>
      <c r="R118" s="3"/>
    </row>
    <row r="119" spans="1:17" ht="12.75">
      <c r="A119" s="7" t="s">
        <v>184</v>
      </c>
      <c r="B119" s="7">
        <v>393</v>
      </c>
      <c r="C119" s="10" t="s">
        <v>445</v>
      </c>
      <c r="D119" s="6">
        <v>1966</v>
      </c>
      <c r="E119" s="7" t="s">
        <v>17</v>
      </c>
      <c r="F119" s="7"/>
      <c r="G119" s="7" t="s">
        <v>1022</v>
      </c>
      <c r="H119" s="6" t="str">
        <f t="shared" si="3"/>
        <v>М50</v>
      </c>
      <c r="I119" s="6">
        <v>10</v>
      </c>
      <c r="J119" s="7"/>
      <c r="O119">
        <v>3604</v>
      </c>
      <c r="P119" s="3"/>
      <c r="Q119" s="3"/>
    </row>
    <row r="120" spans="1:15" s="3" customFormat="1" ht="12.75">
      <c r="A120" s="7" t="s">
        <v>179</v>
      </c>
      <c r="B120" s="7">
        <v>325</v>
      </c>
      <c r="C120" s="10" t="s">
        <v>500</v>
      </c>
      <c r="D120" s="6">
        <v>1976</v>
      </c>
      <c r="E120" s="7" t="s">
        <v>17</v>
      </c>
      <c r="F120" s="7"/>
      <c r="G120" s="7" t="s">
        <v>1023</v>
      </c>
      <c r="H120" s="6" t="str">
        <f t="shared" si="3"/>
        <v>М40</v>
      </c>
      <c r="I120" s="6">
        <v>14</v>
      </c>
      <c r="J120" s="7"/>
      <c r="L120"/>
      <c r="M120"/>
      <c r="N120"/>
      <c r="O120">
        <v>3615</v>
      </c>
    </row>
    <row r="121" spans="1:17" s="3" customFormat="1" ht="12.75">
      <c r="A121" s="7" t="s">
        <v>192</v>
      </c>
      <c r="B121" s="7" t="s">
        <v>664</v>
      </c>
      <c r="C121" s="10" t="s">
        <v>666</v>
      </c>
      <c r="D121" s="6">
        <v>1959</v>
      </c>
      <c r="E121" s="7" t="s">
        <v>17</v>
      </c>
      <c r="F121" s="7"/>
      <c r="G121" s="7" t="s">
        <v>1026</v>
      </c>
      <c r="H121" s="6" t="str">
        <f t="shared" si="3"/>
        <v>М55</v>
      </c>
      <c r="I121" s="6">
        <v>16</v>
      </c>
      <c r="J121" s="7"/>
      <c r="L121"/>
      <c r="M121"/>
      <c r="N121"/>
      <c r="O121">
        <v>3642</v>
      </c>
      <c r="P121"/>
      <c r="Q121"/>
    </row>
    <row r="122" spans="1:18" s="3" customFormat="1" ht="12.75">
      <c r="A122" s="7" t="s">
        <v>193</v>
      </c>
      <c r="B122" s="7">
        <v>436</v>
      </c>
      <c r="C122" s="10" t="s">
        <v>487</v>
      </c>
      <c r="D122" s="6">
        <v>1983</v>
      </c>
      <c r="E122" s="7" t="s">
        <v>17</v>
      </c>
      <c r="F122" s="7"/>
      <c r="G122" s="7" t="s">
        <v>1027</v>
      </c>
      <c r="H122" s="6">
        <f t="shared" si="3"/>
      </c>
      <c r="I122" s="6"/>
      <c r="J122" s="7"/>
      <c r="L122"/>
      <c r="M122"/>
      <c r="N122"/>
      <c r="O122">
        <v>3665</v>
      </c>
      <c r="R122"/>
    </row>
    <row r="123" spans="1:18" s="3" customFormat="1" ht="12.75">
      <c r="A123" s="7" t="s">
        <v>195</v>
      </c>
      <c r="B123" s="7" t="s">
        <v>623</v>
      </c>
      <c r="C123" s="10" t="s">
        <v>624</v>
      </c>
      <c r="D123" s="6">
        <v>1958</v>
      </c>
      <c r="E123" s="7" t="s">
        <v>17</v>
      </c>
      <c r="F123" s="7" t="s">
        <v>565</v>
      </c>
      <c r="G123" s="7" t="s">
        <v>1029</v>
      </c>
      <c r="H123" s="6" t="str">
        <f t="shared" si="3"/>
        <v>М55</v>
      </c>
      <c r="I123" s="6">
        <v>17</v>
      </c>
      <c r="J123" s="7"/>
      <c r="L123"/>
      <c r="M123"/>
      <c r="N123"/>
      <c r="O123">
        <v>3723</v>
      </c>
      <c r="R123"/>
    </row>
    <row r="124" spans="1:17" s="3" customFormat="1" ht="12.75">
      <c r="A124" s="7" t="s">
        <v>173</v>
      </c>
      <c r="B124" s="7">
        <v>329</v>
      </c>
      <c r="C124" s="10" t="s">
        <v>469</v>
      </c>
      <c r="D124" s="6">
        <v>1976</v>
      </c>
      <c r="E124" s="7" t="s">
        <v>17</v>
      </c>
      <c r="F124" s="7"/>
      <c r="G124" s="7" t="s">
        <v>1030</v>
      </c>
      <c r="H124" s="6" t="str">
        <f t="shared" si="3"/>
        <v>М40</v>
      </c>
      <c r="I124" s="6">
        <v>15</v>
      </c>
      <c r="J124" s="7"/>
      <c r="L124"/>
      <c r="M124"/>
      <c r="N124"/>
      <c r="O124">
        <v>3733</v>
      </c>
      <c r="P124"/>
      <c r="Q124"/>
    </row>
    <row r="125" spans="1:15" s="3" customFormat="1" ht="12.75">
      <c r="A125" s="7" t="s">
        <v>176</v>
      </c>
      <c r="B125" s="7" t="s">
        <v>659</v>
      </c>
      <c r="C125" s="10" t="s">
        <v>660</v>
      </c>
      <c r="D125" s="6">
        <v>1985</v>
      </c>
      <c r="E125" s="7" t="s">
        <v>17</v>
      </c>
      <c r="F125" s="7"/>
      <c r="G125" s="7" t="s">
        <v>1033</v>
      </c>
      <c r="H125" s="6">
        <f t="shared" si="3"/>
      </c>
      <c r="I125" s="6"/>
      <c r="J125" s="7"/>
      <c r="L125"/>
      <c r="M125"/>
      <c r="N125"/>
      <c r="O125">
        <v>3787</v>
      </c>
    </row>
    <row r="126" spans="1:15" s="3" customFormat="1" ht="12.75">
      <c r="A126" s="7" t="s">
        <v>180</v>
      </c>
      <c r="B126" s="7">
        <v>452</v>
      </c>
      <c r="C126" s="10" t="s">
        <v>732</v>
      </c>
      <c r="D126" s="6">
        <v>1991</v>
      </c>
      <c r="E126" s="7" t="s">
        <v>17</v>
      </c>
      <c r="F126" s="7"/>
      <c r="G126" s="7" t="s">
        <v>1036</v>
      </c>
      <c r="H126" s="6">
        <f t="shared" si="3"/>
      </c>
      <c r="I126" s="6"/>
      <c r="J126" s="7"/>
      <c r="L126"/>
      <c r="M126"/>
      <c r="N126"/>
      <c r="O126">
        <v>3814</v>
      </c>
    </row>
    <row r="127" spans="1:15" s="3" customFormat="1" ht="12.75">
      <c r="A127" s="7" t="s">
        <v>199</v>
      </c>
      <c r="B127" s="7">
        <v>421</v>
      </c>
      <c r="C127" s="10" t="s">
        <v>502</v>
      </c>
      <c r="D127" s="6">
        <v>1988</v>
      </c>
      <c r="E127" s="7" t="s">
        <v>17</v>
      </c>
      <c r="F127" s="7"/>
      <c r="G127" s="7" t="s">
        <v>1037</v>
      </c>
      <c r="H127" s="6">
        <f t="shared" si="3"/>
      </c>
      <c r="I127" s="6"/>
      <c r="J127" s="7"/>
      <c r="L127"/>
      <c r="M127"/>
      <c r="N127"/>
      <c r="O127">
        <v>3821</v>
      </c>
    </row>
    <row r="128" spans="1:15" s="3" customFormat="1" ht="12.75">
      <c r="A128" s="7" t="s">
        <v>200</v>
      </c>
      <c r="B128" s="7" t="s">
        <v>690</v>
      </c>
      <c r="C128" s="10" t="s">
        <v>691</v>
      </c>
      <c r="D128" s="6">
        <v>1977</v>
      </c>
      <c r="E128" s="7" t="s">
        <v>123</v>
      </c>
      <c r="F128" s="7" t="s">
        <v>692</v>
      </c>
      <c r="G128" s="7" t="s">
        <v>1039</v>
      </c>
      <c r="H128" s="6" t="str">
        <f t="shared" si="3"/>
        <v>М35</v>
      </c>
      <c r="I128" s="6">
        <v>14</v>
      </c>
      <c r="J128" s="7"/>
      <c r="L128"/>
      <c r="M128"/>
      <c r="N128"/>
      <c r="O128">
        <v>3823</v>
      </c>
    </row>
    <row r="129" spans="1:18" s="3" customFormat="1" ht="12.75">
      <c r="A129" s="7" t="s">
        <v>202</v>
      </c>
      <c r="B129" s="7">
        <v>350</v>
      </c>
      <c r="C129" s="10" t="s">
        <v>463</v>
      </c>
      <c r="D129" s="6">
        <v>1953</v>
      </c>
      <c r="E129" s="7" t="s">
        <v>17</v>
      </c>
      <c r="F129" s="7"/>
      <c r="G129" s="7" t="s">
        <v>1042</v>
      </c>
      <c r="H129" s="6" t="str">
        <f t="shared" si="3"/>
        <v>М55</v>
      </c>
      <c r="I129" s="6">
        <v>18</v>
      </c>
      <c r="J129" s="7"/>
      <c r="L129"/>
      <c r="M129"/>
      <c r="N129"/>
      <c r="O129">
        <v>3907</v>
      </c>
      <c r="R129"/>
    </row>
    <row r="130" spans="1:15" s="3" customFormat="1" ht="12.75">
      <c r="A130" s="7" t="s">
        <v>197</v>
      </c>
      <c r="B130" s="7">
        <v>358</v>
      </c>
      <c r="C130" s="10" t="s">
        <v>479</v>
      </c>
      <c r="D130" s="6">
        <v>1958</v>
      </c>
      <c r="E130" s="7" t="s">
        <v>220</v>
      </c>
      <c r="F130" s="7"/>
      <c r="G130" s="7" t="s">
        <v>1044</v>
      </c>
      <c r="H130" s="6" t="str">
        <f t="shared" si="3"/>
        <v>М55</v>
      </c>
      <c r="I130" s="6">
        <v>19</v>
      </c>
      <c r="J130" s="7"/>
      <c r="L130"/>
      <c r="M130"/>
      <c r="N130"/>
      <c r="O130">
        <v>3921</v>
      </c>
    </row>
    <row r="131" spans="1:18" s="3" customFormat="1" ht="12.75">
      <c r="A131" s="7" t="s">
        <v>198</v>
      </c>
      <c r="B131" s="7">
        <v>402</v>
      </c>
      <c r="C131" s="10" t="s">
        <v>478</v>
      </c>
      <c r="D131" s="6">
        <v>1968</v>
      </c>
      <c r="E131" s="7" t="s">
        <v>17</v>
      </c>
      <c r="F131" s="7" t="s">
        <v>348</v>
      </c>
      <c r="G131" s="7" t="s">
        <v>1048</v>
      </c>
      <c r="H131" s="6" t="str">
        <f t="shared" si="3"/>
        <v>М45</v>
      </c>
      <c r="I131" s="6">
        <v>11</v>
      </c>
      <c r="J131" s="7"/>
      <c r="L131"/>
      <c r="M131"/>
      <c r="N131"/>
      <c r="O131">
        <v>3946</v>
      </c>
      <c r="R131"/>
    </row>
    <row r="132" spans="1:15" s="3" customFormat="1" ht="12.75">
      <c r="A132" s="7" t="s">
        <v>213</v>
      </c>
      <c r="B132" s="7">
        <v>366</v>
      </c>
      <c r="C132" s="10" t="s">
        <v>524</v>
      </c>
      <c r="D132" s="6">
        <v>1966</v>
      </c>
      <c r="E132" s="7" t="s">
        <v>17</v>
      </c>
      <c r="F132" s="7"/>
      <c r="G132" s="7" t="s">
        <v>1049</v>
      </c>
      <c r="H132" s="6" t="str">
        <f t="shared" si="3"/>
        <v>М50</v>
      </c>
      <c r="I132" s="6">
        <v>11</v>
      </c>
      <c r="J132" s="7"/>
      <c r="L132"/>
      <c r="M132"/>
      <c r="N132"/>
      <c r="O132">
        <v>3968</v>
      </c>
    </row>
    <row r="133" spans="1:15" s="3" customFormat="1" ht="12.75">
      <c r="A133" s="7" t="s">
        <v>212</v>
      </c>
      <c r="B133" s="7">
        <v>347</v>
      </c>
      <c r="C133" s="10" t="s">
        <v>497</v>
      </c>
      <c r="D133" s="6">
        <v>1967</v>
      </c>
      <c r="E133" s="7" t="s">
        <v>17</v>
      </c>
      <c r="F133" s="7" t="s">
        <v>343</v>
      </c>
      <c r="G133" s="7" t="s">
        <v>1052</v>
      </c>
      <c r="H133" s="6" t="str">
        <f t="shared" si="3"/>
        <v>М45</v>
      </c>
      <c r="I133" s="6">
        <v>12</v>
      </c>
      <c r="J133" s="7"/>
      <c r="L133"/>
      <c r="M133"/>
      <c r="N133"/>
      <c r="O133">
        <v>3993</v>
      </c>
    </row>
    <row r="134" spans="1:15" s="3" customFormat="1" ht="12.75">
      <c r="A134" s="7" t="s">
        <v>215</v>
      </c>
      <c r="B134" s="7">
        <v>372</v>
      </c>
      <c r="C134" s="10" t="s">
        <v>461</v>
      </c>
      <c r="D134" s="6">
        <v>1980</v>
      </c>
      <c r="E134" s="7" t="s">
        <v>247</v>
      </c>
      <c r="F134" s="7" t="s">
        <v>462</v>
      </c>
      <c r="G134" s="7" t="s">
        <v>1053</v>
      </c>
      <c r="H134" s="6" t="str">
        <f t="shared" si="3"/>
        <v>М35</v>
      </c>
      <c r="I134" s="6">
        <v>15</v>
      </c>
      <c r="J134" s="7"/>
      <c r="L134"/>
      <c r="M134"/>
      <c r="N134"/>
      <c r="O134">
        <v>4047</v>
      </c>
    </row>
    <row r="135" spans="1:18" s="3" customFormat="1" ht="12.75">
      <c r="A135" s="7" t="s">
        <v>214</v>
      </c>
      <c r="B135" s="7">
        <v>301</v>
      </c>
      <c r="C135" s="10" t="s">
        <v>457</v>
      </c>
      <c r="D135" s="6">
        <v>1977</v>
      </c>
      <c r="E135" s="7" t="s">
        <v>17</v>
      </c>
      <c r="F135" s="7" t="s">
        <v>458</v>
      </c>
      <c r="G135" s="7" t="s">
        <v>1054</v>
      </c>
      <c r="H135" s="6" t="str">
        <f aca="true" t="shared" si="4" ref="H135:H166">IF(AND(D135&gt;=1900,D135&lt;=1961),"М55",IF(AND(D135&gt;=1962,D135&lt;=1966),"М50",IF(AND(D135&gt;=1967,D135&lt;=1971),"М45",IF(AND(D135&gt;=1972,D135&lt;=1976),"М40",IF(AND(D135&gt;=1977,D135&lt;=1981),"М35",IF(AND(D135&gt;=1998,D135&lt;=2015),"М18",""))))))</f>
        <v>М35</v>
      </c>
      <c r="I135" s="6">
        <v>16</v>
      </c>
      <c r="J135" s="7"/>
      <c r="L135"/>
      <c r="M135"/>
      <c r="N135"/>
      <c r="O135">
        <v>4109</v>
      </c>
      <c r="R135"/>
    </row>
    <row r="136" spans="1:17" ht="12.75">
      <c r="A136" s="7" t="s">
        <v>182</v>
      </c>
      <c r="B136" s="7" t="s">
        <v>739</v>
      </c>
      <c r="C136" s="10" t="s">
        <v>740</v>
      </c>
      <c r="D136" s="6">
        <v>1971</v>
      </c>
      <c r="E136" s="7" t="s">
        <v>17</v>
      </c>
      <c r="F136" s="7"/>
      <c r="G136" s="7" t="s">
        <v>1054</v>
      </c>
      <c r="H136" s="6" t="str">
        <f t="shared" si="4"/>
        <v>М45</v>
      </c>
      <c r="I136" s="6">
        <v>13</v>
      </c>
      <c r="J136" s="7"/>
      <c r="O136">
        <v>4109</v>
      </c>
      <c r="P136" s="3"/>
      <c r="Q136" s="3"/>
    </row>
    <row r="137" spans="1:18" ht="12.75">
      <c r="A137" s="7" t="s">
        <v>183</v>
      </c>
      <c r="B137" s="7">
        <v>397</v>
      </c>
      <c r="C137" s="10" t="s">
        <v>512</v>
      </c>
      <c r="D137" s="6">
        <v>1987</v>
      </c>
      <c r="E137" s="7" t="s">
        <v>17</v>
      </c>
      <c r="F137" s="7" t="s">
        <v>348</v>
      </c>
      <c r="G137" s="7" t="s">
        <v>1055</v>
      </c>
      <c r="H137" s="6">
        <f t="shared" si="4"/>
      </c>
      <c r="I137" s="6"/>
      <c r="J137" s="7"/>
      <c r="O137">
        <v>4132</v>
      </c>
      <c r="P137" s="3"/>
      <c r="Q137" s="3"/>
      <c r="R137" s="3"/>
    </row>
    <row r="138" spans="1:18" ht="12.75">
      <c r="A138" s="7" t="s">
        <v>186</v>
      </c>
      <c r="B138" s="7">
        <v>424</v>
      </c>
      <c r="C138" s="10" t="s">
        <v>527</v>
      </c>
      <c r="D138" s="6">
        <v>1986</v>
      </c>
      <c r="E138" s="7" t="s">
        <v>17</v>
      </c>
      <c r="F138" s="7" t="s">
        <v>528</v>
      </c>
      <c r="G138" s="7" t="s">
        <v>1056</v>
      </c>
      <c r="H138" s="6">
        <f t="shared" si="4"/>
      </c>
      <c r="I138" s="6"/>
      <c r="J138" s="7"/>
      <c r="O138">
        <v>4138</v>
      </c>
      <c r="R138" s="3"/>
    </row>
    <row r="139" spans="1:18" ht="12.75">
      <c r="A139" s="7" t="s">
        <v>188</v>
      </c>
      <c r="B139" s="7">
        <v>401</v>
      </c>
      <c r="C139" s="10" t="s">
        <v>223</v>
      </c>
      <c r="D139" s="6">
        <v>1985</v>
      </c>
      <c r="E139" s="7" t="s">
        <v>17</v>
      </c>
      <c r="F139" s="7"/>
      <c r="G139" s="7" t="s">
        <v>1058</v>
      </c>
      <c r="H139" s="6">
        <f t="shared" si="4"/>
      </c>
      <c r="I139" s="6"/>
      <c r="J139" s="7"/>
      <c r="O139">
        <v>4164</v>
      </c>
      <c r="R139" s="3"/>
    </row>
    <row r="140" spans="1:18" ht="12.75">
      <c r="A140" s="7" t="s">
        <v>201</v>
      </c>
      <c r="B140" s="7">
        <v>315</v>
      </c>
      <c r="C140" s="10" t="s">
        <v>521</v>
      </c>
      <c r="D140" s="6">
        <v>1983</v>
      </c>
      <c r="E140" s="7" t="s">
        <v>17</v>
      </c>
      <c r="F140" s="7" t="s">
        <v>419</v>
      </c>
      <c r="G140" s="7" t="s">
        <v>1062</v>
      </c>
      <c r="H140" s="6">
        <f t="shared" si="4"/>
      </c>
      <c r="I140" s="6"/>
      <c r="J140" s="7"/>
      <c r="O140">
        <v>4277</v>
      </c>
      <c r="R140" s="3"/>
    </row>
    <row r="141" spans="1:17" ht="12.75">
      <c r="A141" s="7" t="s">
        <v>203</v>
      </c>
      <c r="B141" s="7">
        <v>439</v>
      </c>
      <c r="C141" s="10" t="s">
        <v>494</v>
      </c>
      <c r="D141" s="6">
        <v>1989</v>
      </c>
      <c r="E141" s="7" t="s">
        <v>17</v>
      </c>
      <c r="F141" s="7"/>
      <c r="G141" s="7" t="s">
        <v>1063</v>
      </c>
      <c r="H141" s="6">
        <f t="shared" si="4"/>
      </c>
      <c r="I141" s="6"/>
      <c r="J141" s="7"/>
      <c r="O141">
        <v>4321</v>
      </c>
      <c r="P141" s="3"/>
      <c r="Q141" s="3"/>
    </row>
    <row r="142" spans="1:18" ht="12.75">
      <c r="A142" s="7" t="s">
        <v>204</v>
      </c>
      <c r="B142" s="7" t="s">
        <v>662</v>
      </c>
      <c r="C142" s="10" t="s">
        <v>663</v>
      </c>
      <c r="D142" s="6">
        <v>1960</v>
      </c>
      <c r="E142" s="7" t="s">
        <v>17</v>
      </c>
      <c r="F142" s="7"/>
      <c r="G142" s="7" t="s">
        <v>1066</v>
      </c>
      <c r="H142" s="6" t="str">
        <f t="shared" si="4"/>
        <v>М55</v>
      </c>
      <c r="I142" s="6">
        <v>20</v>
      </c>
      <c r="J142" s="7"/>
      <c r="O142">
        <v>4417</v>
      </c>
      <c r="P142" s="3"/>
      <c r="Q142" s="3"/>
      <c r="R142" s="3"/>
    </row>
    <row r="143" spans="1:18" ht="12.75">
      <c r="A143" s="7" t="s">
        <v>205</v>
      </c>
      <c r="B143" s="7">
        <v>451</v>
      </c>
      <c r="C143" s="10" t="s">
        <v>493</v>
      </c>
      <c r="D143" s="6">
        <v>1961</v>
      </c>
      <c r="E143" s="7" t="s">
        <v>17</v>
      </c>
      <c r="F143" s="7"/>
      <c r="G143" s="7" t="s">
        <v>1068</v>
      </c>
      <c r="H143" s="6" t="str">
        <f t="shared" si="4"/>
        <v>М55</v>
      </c>
      <c r="I143" s="6">
        <v>21</v>
      </c>
      <c r="J143" s="7"/>
      <c r="O143">
        <v>4427</v>
      </c>
      <c r="P143" s="3"/>
      <c r="Q143" s="3"/>
      <c r="R143" s="3"/>
    </row>
    <row r="144" spans="1:18" ht="12.75">
      <c r="A144" s="7" t="s">
        <v>209</v>
      </c>
      <c r="B144" s="7">
        <v>336</v>
      </c>
      <c r="C144" s="10" t="s">
        <v>498</v>
      </c>
      <c r="D144" s="6">
        <v>1984</v>
      </c>
      <c r="E144" s="7" t="s">
        <v>17</v>
      </c>
      <c r="F144" s="7" t="s">
        <v>424</v>
      </c>
      <c r="G144" s="7" t="s">
        <v>1075</v>
      </c>
      <c r="H144" s="6">
        <f t="shared" si="4"/>
      </c>
      <c r="I144" s="6"/>
      <c r="J144" s="7"/>
      <c r="O144">
        <v>4719</v>
      </c>
      <c r="P144" s="3"/>
      <c r="Q144" s="3"/>
      <c r="R144" s="3"/>
    </row>
    <row r="145" spans="1:18" ht="12.75">
      <c r="A145" s="7" t="s">
        <v>210</v>
      </c>
      <c r="B145" s="7">
        <v>365</v>
      </c>
      <c r="C145" s="10" t="s">
        <v>731</v>
      </c>
      <c r="D145" s="6">
        <v>1977</v>
      </c>
      <c r="E145" s="7" t="s">
        <v>17</v>
      </c>
      <c r="F145" s="7"/>
      <c r="G145" s="7" t="s">
        <v>1076</v>
      </c>
      <c r="H145" s="6" t="str">
        <f t="shared" si="4"/>
        <v>М35</v>
      </c>
      <c r="I145" s="6">
        <v>17</v>
      </c>
      <c r="J145" s="7"/>
      <c r="O145">
        <v>4819</v>
      </c>
      <c r="P145" s="3"/>
      <c r="Q145" s="3"/>
      <c r="R145" s="3"/>
    </row>
    <row r="146" spans="1:18" ht="12.75">
      <c r="A146" s="7"/>
      <c r="B146" s="7">
        <v>324</v>
      </c>
      <c r="C146" s="10" t="s">
        <v>525</v>
      </c>
      <c r="D146" s="6">
        <v>1984</v>
      </c>
      <c r="E146" s="7" t="s">
        <v>17</v>
      </c>
      <c r="F146" s="7"/>
      <c r="G146" s="7"/>
      <c r="H146" s="6">
        <f t="shared" si="4"/>
      </c>
      <c r="I146" s="6"/>
      <c r="J146" s="7"/>
      <c r="P146" s="3"/>
      <c r="Q146" s="3"/>
      <c r="R146" s="3"/>
    </row>
    <row r="147" spans="1:18" ht="12.75">
      <c r="A147" s="7"/>
      <c r="B147" s="7">
        <v>326</v>
      </c>
      <c r="C147" s="10" t="s">
        <v>505</v>
      </c>
      <c r="D147" s="6">
        <v>1992</v>
      </c>
      <c r="E147" s="7" t="s">
        <v>17</v>
      </c>
      <c r="F147" s="7"/>
      <c r="G147" s="7"/>
      <c r="H147" s="6">
        <f t="shared" si="4"/>
      </c>
      <c r="I147" s="6"/>
      <c r="J147" s="7"/>
      <c r="P147" s="3"/>
      <c r="Q147" s="3"/>
      <c r="R147" s="3"/>
    </row>
    <row r="148" spans="1:18" ht="12.75">
      <c r="A148" s="7"/>
      <c r="B148" s="7">
        <v>332</v>
      </c>
      <c r="C148" s="10" t="s">
        <v>446</v>
      </c>
      <c r="D148" s="6">
        <v>1976</v>
      </c>
      <c r="E148" s="7" t="s">
        <v>17</v>
      </c>
      <c r="F148" s="7" t="s">
        <v>230</v>
      </c>
      <c r="G148" s="7"/>
      <c r="H148" s="6" t="str">
        <f t="shared" si="4"/>
        <v>М40</v>
      </c>
      <c r="I148" s="6"/>
      <c r="J148" s="7"/>
      <c r="P148" s="3"/>
      <c r="Q148" s="3"/>
      <c r="R148" s="3"/>
    </row>
    <row r="149" spans="1:18" ht="12.75">
      <c r="A149" s="7"/>
      <c r="B149" s="7">
        <v>337</v>
      </c>
      <c r="C149" s="10" t="s">
        <v>451</v>
      </c>
      <c r="D149" s="6">
        <v>1979</v>
      </c>
      <c r="E149" s="7" t="s">
        <v>17</v>
      </c>
      <c r="F149" s="7"/>
      <c r="G149" s="7"/>
      <c r="H149" s="6" t="str">
        <f t="shared" si="4"/>
        <v>М35</v>
      </c>
      <c r="I149" s="6"/>
      <c r="J149" s="7"/>
      <c r="P149" s="3"/>
      <c r="Q149" s="3"/>
      <c r="R149" s="3"/>
    </row>
    <row r="150" spans="1:18" ht="12.75">
      <c r="A150" s="7"/>
      <c r="B150" s="7">
        <v>359</v>
      </c>
      <c r="C150" s="10" t="s">
        <v>516</v>
      </c>
      <c r="D150" s="6">
        <v>1981</v>
      </c>
      <c r="E150" s="7" t="s">
        <v>17</v>
      </c>
      <c r="F150" s="7"/>
      <c r="G150" s="7"/>
      <c r="H150" s="6" t="str">
        <f t="shared" si="4"/>
        <v>М35</v>
      </c>
      <c r="I150" s="6"/>
      <c r="J150" s="7"/>
      <c r="P150" s="3"/>
      <c r="Q150" s="3"/>
      <c r="R150" s="3"/>
    </row>
    <row r="151" spans="1:18" ht="12.75">
      <c r="A151" s="7"/>
      <c r="B151" s="7">
        <v>360</v>
      </c>
      <c r="C151" s="10" t="s">
        <v>259</v>
      </c>
      <c r="D151" s="6">
        <v>1991</v>
      </c>
      <c r="E151" s="7" t="s">
        <v>517</v>
      </c>
      <c r="F151" s="7"/>
      <c r="G151" s="7"/>
      <c r="H151" s="6">
        <f t="shared" si="4"/>
      </c>
      <c r="I151" s="6"/>
      <c r="J151" s="7"/>
      <c r="P151" s="3"/>
      <c r="Q151" s="3"/>
      <c r="R151" s="3"/>
    </row>
    <row r="152" spans="1:10" ht="12.75">
      <c r="A152" s="7"/>
      <c r="B152" s="7">
        <v>361</v>
      </c>
      <c r="C152" s="10" t="s">
        <v>495</v>
      </c>
      <c r="D152" s="6">
        <v>1987</v>
      </c>
      <c r="E152" s="7" t="s">
        <v>17</v>
      </c>
      <c r="F152" s="7"/>
      <c r="G152" s="7"/>
      <c r="H152" s="6">
        <f t="shared" si="4"/>
      </c>
      <c r="I152" s="6"/>
      <c r="J152" s="7"/>
    </row>
    <row r="153" spans="1:18" ht="12.75">
      <c r="A153" s="7"/>
      <c r="B153" s="7">
        <v>368</v>
      </c>
      <c r="C153" s="10" t="s">
        <v>730</v>
      </c>
      <c r="D153" s="6">
        <v>1990</v>
      </c>
      <c r="E153" s="7" t="s">
        <v>17</v>
      </c>
      <c r="F153" s="7" t="s">
        <v>436</v>
      </c>
      <c r="G153" s="7"/>
      <c r="H153" s="6">
        <f t="shared" si="4"/>
      </c>
      <c r="I153" s="6"/>
      <c r="J153" s="7"/>
      <c r="P153" s="3"/>
      <c r="Q153" s="3"/>
      <c r="R153" s="3"/>
    </row>
    <row r="154" spans="1:10" ht="12.75">
      <c r="A154" s="7"/>
      <c r="B154" s="7">
        <v>375</v>
      </c>
      <c r="C154" s="10" t="s">
        <v>470</v>
      </c>
      <c r="D154" s="6">
        <v>1986</v>
      </c>
      <c r="E154" s="7" t="s">
        <v>17</v>
      </c>
      <c r="F154" s="7"/>
      <c r="G154" s="7"/>
      <c r="H154" s="6">
        <f t="shared" si="4"/>
      </c>
      <c r="I154" s="6"/>
      <c r="J154" s="7"/>
    </row>
    <row r="155" spans="1:18" ht="12.75">
      <c r="A155" s="7"/>
      <c r="B155" s="7">
        <v>376</v>
      </c>
      <c r="C155" s="10" t="s">
        <v>438</v>
      </c>
      <c r="D155" s="6">
        <v>1985</v>
      </c>
      <c r="E155" s="7" t="s">
        <v>17</v>
      </c>
      <c r="F155" s="7"/>
      <c r="G155" s="7"/>
      <c r="H155" s="6">
        <f t="shared" si="4"/>
      </c>
      <c r="I155" s="6"/>
      <c r="J155" s="7"/>
      <c r="R155" s="3"/>
    </row>
    <row r="156" spans="1:18" ht="12.75">
      <c r="A156" s="7"/>
      <c r="B156" s="7">
        <v>380</v>
      </c>
      <c r="C156" s="10" t="s">
        <v>519</v>
      </c>
      <c r="D156" s="6">
        <v>1978</v>
      </c>
      <c r="E156" s="7" t="s">
        <v>365</v>
      </c>
      <c r="F156" s="7"/>
      <c r="G156" s="7"/>
      <c r="H156" s="6" t="str">
        <f t="shared" si="4"/>
        <v>М35</v>
      </c>
      <c r="I156" s="6"/>
      <c r="J156" s="7"/>
      <c r="P156" s="3"/>
      <c r="Q156" s="3"/>
      <c r="R156" s="3"/>
    </row>
    <row r="157" spans="1:18" ht="12.75">
      <c r="A157" s="7"/>
      <c r="B157" s="7">
        <v>385</v>
      </c>
      <c r="C157" s="10" t="s">
        <v>471</v>
      </c>
      <c r="D157" s="6">
        <v>1965</v>
      </c>
      <c r="E157" s="7" t="s">
        <v>17</v>
      </c>
      <c r="F157" s="7"/>
      <c r="G157" s="7"/>
      <c r="H157" s="6" t="str">
        <f t="shared" si="4"/>
        <v>М50</v>
      </c>
      <c r="I157" s="6"/>
      <c r="J157" s="7"/>
      <c r="P157" s="3"/>
      <c r="Q157" s="3"/>
      <c r="R157" s="3"/>
    </row>
    <row r="158" spans="1:18" ht="12.75">
      <c r="A158" s="7"/>
      <c r="B158" s="7">
        <v>386</v>
      </c>
      <c r="C158" s="10" t="s">
        <v>456</v>
      </c>
      <c r="D158" s="6">
        <v>1977</v>
      </c>
      <c r="E158" s="7" t="s">
        <v>17</v>
      </c>
      <c r="F158" s="7"/>
      <c r="G158" s="7"/>
      <c r="H158" s="6" t="str">
        <f t="shared" si="4"/>
        <v>М35</v>
      </c>
      <c r="I158" s="6"/>
      <c r="J158" s="7"/>
      <c r="P158" s="3"/>
      <c r="Q158" s="3"/>
      <c r="R158" s="3"/>
    </row>
    <row r="159" spans="1:18" ht="12.75">
      <c r="A159" s="7"/>
      <c r="B159" s="7">
        <v>389</v>
      </c>
      <c r="C159" s="10" t="s">
        <v>143</v>
      </c>
      <c r="D159" s="6">
        <v>1976</v>
      </c>
      <c r="E159" s="7" t="s">
        <v>22</v>
      </c>
      <c r="F159" s="7"/>
      <c r="G159" s="7"/>
      <c r="H159" s="6" t="str">
        <f t="shared" si="4"/>
        <v>М40</v>
      </c>
      <c r="I159" s="6"/>
      <c r="J159" s="7"/>
      <c r="P159" s="3"/>
      <c r="Q159" s="3"/>
      <c r="R159" s="3"/>
    </row>
    <row r="160" spans="1:18" ht="12.75">
      <c r="A160" s="7"/>
      <c r="B160" s="7">
        <v>392</v>
      </c>
      <c r="C160" s="10" t="s">
        <v>251</v>
      </c>
      <c r="D160" s="6">
        <v>1986</v>
      </c>
      <c r="E160" s="7" t="s">
        <v>17</v>
      </c>
      <c r="F160" s="7"/>
      <c r="G160" s="7"/>
      <c r="H160" s="6">
        <f t="shared" si="4"/>
      </c>
      <c r="I160" s="6"/>
      <c r="J160" s="7"/>
      <c r="P160" s="3"/>
      <c r="Q160" s="3"/>
      <c r="R160" s="3"/>
    </row>
    <row r="161" spans="1:18" ht="12.75">
      <c r="A161" s="7"/>
      <c r="B161" s="7">
        <v>394</v>
      </c>
      <c r="C161" s="10" t="s">
        <v>196</v>
      </c>
      <c r="D161" s="6">
        <v>1966</v>
      </c>
      <c r="E161" s="7" t="s">
        <v>17</v>
      </c>
      <c r="F161" s="7"/>
      <c r="G161" s="7"/>
      <c r="H161" s="6" t="str">
        <f t="shared" si="4"/>
        <v>М50</v>
      </c>
      <c r="I161" s="6"/>
      <c r="J161" s="7"/>
      <c r="P161" s="3"/>
      <c r="Q161" s="3"/>
      <c r="R161" s="3"/>
    </row>
    <row r="162" spans="1:18" ht="12.75">
      <c r="A162" s="7"/>
      <c r="B162" s="7">
        <v>398</v>
      </c>
      <c r="C162" s="10" t="s">
        <v>499</v>
      </c>
      <c r="D162" s="6">
        <v>1987</v>
      </c>
      <c r="E162" s="7" t="s">
        <v>17</v>
      </c>
      <c r="F162" s="7" t="s">
        <v>348</v>
      </c>
      <c r="G162" s="7"/>
      <c r="H162" s="6">
        <f t="shared" si="4"/>
      </c>
      <c r="I162" s="6"/>
      <c r="J162" s="7"/>
      <c r="P162" s="3"/>
      <c r="Q162" s="3"/>
      <c r="R162" s="3"/>
    </row>
    <row r="163" spans="1:18" ht="12.75">
      <c r="A163" s="7"/>
      <c r="B163" s="7">
        <v>400</v>
      </c>
      <c r="C163" s="10" t="s">
        <v>440</v>
      </c>
      <c r="D163" s="6">
        <v>1974</v>
      </c>
      <c r="E163" s="7" t="s">
        <v>17</v>
      </c>
      <c r="F163" s="7"/>
      <c r="G163" s="7"/>
      <c r="H163" s="6" t="str">
        <f t="shared" si="4"/>
        <v>М40</v>
      </c>
      <c r="I163" s="6"/>
      <c r="J163" s="7"/>
      <c r="R163" s="3"/>
    </row>
    <row r="164" spans="1:18" ht="12.75">
      <c r="A164" s="7"/>
      <c r="B164" s="7">
        <v>414</v>
      </c>
      <c r="C164" s="10" t="s">
        <v>503</v>
      </c>
      <c r="D164" s="6">
        <v>1973</v>
      </c>
      <c r="E164" s="7" t="s">
        <v>17</v>
      </c>
      <c r="F164" s="7" t="s">
        <v>504</v>
      </c>
      <c r="G164" s="7"/>
      <c r="H164" s="6" t="str">
        <f t="shared" si="4"/>
        <v>М40</v>
      </c>
      <c r="I164" s="6"/>
      <c r="J164" s="7"/>
      <c r="P164" s="3"/>
      <c r="Q164" s="3"/>
      <c r="R164" s="3"/>
    </row>
    <row r="165" spans="1:18" ht="12.75">
      <c r="A165" s="7"/>
      <c r="B165" s="7">
        <v>419</v>
      </c>
      <c r="C165" s="10" t="s">
        <v>491</v>
      </c>
      <c r="D165" s="6">
        <v>1978</v>
      </c>
      <c r="E165" s="7" t="s">
        <v>17</v>
      </c>
      <c r="F165" s="7"/>
      <c r="G165" s="7"/>
      <c r="H165" s="6" t="str">
        <f t="shared" si="4"/>
        <v>М35</v>
      </c>
      <c r="I165" s="6"/>
      <c r="J165" s="7"/>
      <c r="P165" s="3"/>
      <c r="Q165" s="3"/>
      <c r="R165" s="3"/>
    </row>
    <row r="166" spans="1:18" ht="12.75">
      <c r="A166" s="7"/>
      <c r="B166" s="7">
        <v>427</v>
      </c>
      <c r="C166" s="10" t="s">
        <v>483</v>
      </c>
      <c r="D166" s="6">
        <v>1984</v>
      </c>
      <c r="E166" s="7" t="s">
        <v>17</v>
      </c>
      <c r="F166" s="7" t="s">
        <v>484</v>
      </c>
      <c r="G166" s="7"/>
      <c r="H166" s="6">
        <f t="shared" si="4"/>
      </c>
      <c r="I166" s="6"/>
      <c r="J166" s="7"/>
      <c r="R166" s="3"/>
    </row>
    <row r="167" ht="12.75">
      <c r="G167" s="5"/>
    </row>
  </sheetData>
  <sheetProtection/>
  <autoFilter ref="A6:J166"/>
  <mergeCells count="4">
    <mergeCell ref="A1:J2"/>
    <mergeCell ref="A3:J3"/>
    <mergeCell ref="A4:J4"/>
    <mergeCell ref="A5:J5"/>
  </mergeCells>
  <printOptions horizontalCentered="1"/>
  <pageMargins left="0.11811023622047245" right="0.07874015748031496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O74"/>
  <sheetViews>
    <sheetView view="pageLayout" zoomScale="115" zoomScalePageLayoutView="115" workbookViewId="0" topLeftCell="A10">
      <selection activeCell="C23" sqref="C23"/>
    </sheetView>
  </sheetViews>
  <sheetFormatPr defaultColWidth="9.00390625" defaultRowHeight="12.75"/>
  <cols>
    <col min="1" max="1" width="7.00390625" style="1" bestFit="1" customWidth="1"/>
    <col min="2" max="2" width="7.00390625" style="1" customWidth="1"/>
    <col min="3" max="3" width="25.75390625" style="0" customWidth="1"/>
    <col min="4" max="4" width="5.00390625" style="0" bestFit="1" customWidth="1"/>
    <col min="5" max="5" width="14.625" style="1" customWidth="1"/>
    <col min="6" max="6" width="14.125" style="1" bestFit="1" customWidth="1"/>
    <col min="7" max="7" width="11.625" style="2" bestFit="1" customWidth="1"/>
    <col min="8" max="8" width="6.25390625" style="1" bestFit="1" customWidth="1"/>
    <col min="9" max="9" width="6.125" style="1" customWidth="1"/>
    <col min="10" max="10" width="5.125" style="1" customWidth="1"/>
    <col min="15" max="15" width="9.125" style="0" hidden="1" customWidth="1"/>
    <col min="17" max="17" width="9.125" style="0" customWidth="1"/>
  </cols>
  <sheetData>
    <row r="1" spans="1:10" ht="12.75" customHeight="1">
      <c r="A1" s="17" t="s">
        <v>283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9.2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20" t="s">
        <v>5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19" t="s">
        <v>284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8" t="s">
        <v>3</v>
      </c>
      <c r="B6" s="8" t="s">
        <v>1</v>
      </c>
      <c r="C6" s="8" t="s">
        <v>0</v>
      </c>
      <c r="D6" s="8" t="s">
        <v>6</v>
      </c>
      <c r="E6" s="8" t="s">
        <v>9</v>
      </c>
      <c r="F6" s="8" t="s">
        <v>8</v>
      </c>
      <c r="G6" s="9" t="s">
        <v>2</v>
      </c>
      <c r="H6" s="8" t="s">
        <v>4</v>
      </c>
      <c r="I6" s="8" t="s">
        <v>7</v>
      </c>
      <c r="J6" s="8" t="s">
        <v>138</v>
      </c>
    </row>
    <row r="7" spans="1:15" ht="12.75">
      <c r="A7" s="7" t="s">
        <v>27</v>
      </c>
      <c r="B7" s="7">
        <v>373</v>
      </c>
      <c r="C7" s="10" t="s">
        <v>430</v>
      </c>
      <c r="D7" s="6">
        <v>1989</v>
      </c>
      <c r="E7" s="7" t="s">
        <v>17</v>
      </c>
      <c r="F7" s="7" t="s">
        <v>431</v>
      </c>
      <c r="G7" s="7" t="s">
        <v>905</v>
      </c>
      <c r="H7" s="6">
        <f aca="true" t="shared" si="0" ref="H7:H38">IF(AND(D7&gt;=1900,D7&lt;=1966),"Ж50",IF(AND(D7&gt;=1967,D7&lt;=1971),"Ж45",IF(AND(D7&gt;=1972,D7&lt;=1976),"Ж40",IF(AND(D7&gt;=1977,D7&lt;=1981),"Ж35",IF(AND(D7&gt;=1998,D7&lt;=2015),"Ж18","")))))</f>
      </c>
      <c r="I7" s="7"/>
      <c r="J7" s="7"/>
      <c r="O7">
        <v>2582</v>
      </c>
    </row>
    <row r="8" spans="1:15" ht="12.75">
      <c r="A8" s="7" t="s">
        <v>28</v>
      </c>
      <c r="B8" s="7" t="s">
        <v>598</v>
      </c>
      <c r="C8" s="10" t="s">
        <v>265</v>
      </c>
      <c r="D8" s="6">
        <v>1974</v>
      </c>
      <c r="E8" s="7" t="s">
        <v>17</v>
      </c>
      <c r="F8" s="7" t="s">
        <v>25</v>
      </c>
      <c r="G8" s="7" t="s">
        <v>919</v>
      </c>
      <c r="H8" s="6" t="str">
        <f t="shared" si="0"/>
        <v>Ж40</v>
      </c>
      <c r="I8" s="7" t="s">
        <v>27</v>
      </c>
      <c r="J8" s="7"/>
      <c r="O8">
        <v>2730</v>
      </c>
    </row>
    <row r="9" spans="1:15" ht="12.75">
      <c r="A9" s="7" t="s">
        <v>29</v>
      </c>
      <c r="B9" s="7">
        <v>302</v>
      </c>
      <c r="C9" s="10" t="s">
        <v>406</v>
      </c>
      <c r="D9" s="6">
        <v>1990</v>
      </c>
      <c r="E9" s="7" t="s">
        <v>17</v>
      </c>
      <c r="F9" s="7"/>
      <c r="G9" s="7" t="s">
        <v>925</v>
      </c>
      <c r="H9" s="6">
        <f t="shared" si="0"/>
      </c>
      <c r="I9" s="7"/>
      <c r="J9" s="7"/>
      <c r="O9">
        <v>2761</v>
      </c>
    </row>
    <row r="10" spans="1:15" ht="12.75">
      <c r="A10" s="7" t="s">
        <v>30</v>
      </c>
      <c r="B10" s="7">
        <v>435</v>
      </c>
      <c r="C10" s="10" t="s">
        <v>1080</v>
      </c>
      <c r="D10" s="6">
        <v>1987</v>
      </c>
      <c r="E10" s="7" t="s">
        <v>17</v>
      </c>
      <c r="F10" s="7" t="s">
        <v>411</v>
      </c>
      <c r="G10" s="7" t="s">
        <v>934</v>
      </c>
      <c r="H10" s="6">
        <f t="shared" si="0"/>
      </c>
      <c r="I10" s="7"/>
      <c r="J10" s="7"/>
      <c r="O10">
        <v>2794</v>
      </c>
    </row>
    <row r="11" spans="1:15" ht="12.75">
      <c r="A11" s="7" t="s">
        <v>31</v>
      </c>
      <c r="B11" s="7">
        <v>407</v>
      </c>
      <c r="C11" s="10" t="s">
        <v>142</v>
      </c>
      <c r="D11" s="6">
        <v>1975</v>
      </c>
      <c r="E11" s="7" t="s">
        <v>22</v>
      </c>
      <c r="F11" s="7"/>
      <c r="G11" s="7" t="s">
        <v>937</v>
      </c>
      <c r="H11" s="6" t="str">
        <f t="shared" si="0"/>
        <v>Ж40</v>
      </c>
      <c r="I11" s="7" t="s">
        <v>28</v>
      </c>
      <c r="J11" s="7"/>
      <c r="O11">
        <v>2815</v>
      </c>
    </row>
    <row r="12" spans="1:15" ht="12.75">
      <c r="A12" s="7" t="s">
        <v>32</v>
      </c>
      <c r="B12" s="7" t="s">
        <v>596</v>
      </c>
      <c r="C12" s="10" t="s">
        <v>597</v>
      </c>
      <c r="D12" s="6">
        <v>1981</v>
      </c>
      <c r="E12" s="7" t="s">
        <v>17</v>
      </c>
      <c r="F12" s="7"/>
      <c r="G12" s="7" t="s">
        <v>942</v>
      </c>
      <c r="H12" s="6" t="str">
        <f t="shared" si="0"/>
        <v>Ж35</v>
      </c>
      <c r="I12" s="7" t="s">
        <v>27</v>
      </c>
      <c r="J12" s="7"/>
      <c r="O12">
        <v>2870</v>
      </c>
    </row>
    <row r="13" spans="1:15" ht="12.75">
      <c r="A13" s="7" t="s">
        <v>33</v>
      </c>
      <c r="B13" s="7">
        <v>453</v>
      </c>
      <c r="C13" s="10" t="s">
        <v>425</v>
      </c>
      <c r="D13" s="6">
        <v>1985</v>
      </c>
      <c r="E13" s="7" t="s">
        <v>17</v>
      </c>
      <c r="F13" s="7" t="s">
        <v>426</v>
      </c>
      <c r="G13" s="7" t="s">
        <v>952</v>
      </c>
      <c r="H13" s="6">
        <f t="shared" si="0"/>
      </c>
      <c r="I13" s="7"/>
      <c r="J13" s="7"/>
      <c r="O13">
        <v>2972</v>
      </c>
    </row>
    <row r="14" spans="1:15" ht="12.75">
      <c r="A14" s="7" t="s">
        <v>34</v>
      </c>
      <c r="B14" s="7">
        <v>391</v>
      </c>
      <c r="C14" s="10" t="s">
        <v>395</v>
      </c>
      <c r="D14" s="6">
        <v>1985</v>
      </c>
      <c r="E14" s="7" t="s">
        <v>17</v>
      </c>
      <c r="F14" s="7" t="s">
        <v>135</v>
      </c>
      <c r="G14" s="7" t="s">
        <v>954</v>
      </c>
      <c r="H14" s="6">
        <f t="shared" si="0"/>
      </c>
      <c r="I14" s="7"/>
      <c r="J14" s="7"/>
      <c r="O14">
        <v>2989</v>
      </c>
    </row>
    <row r="15" spans="1:15" ht="12.75">
      <c r="A15" s="7" t="s">
        <v>35</v>
      </c>
      <c r="B15" s="7">
        <v>308</v>
      </c>
      <c r="C15" s="10" t="s">
        <v>429</v>
      </c>
      <c r="D15" s="6">
        <v>1986</v>
      </c>
      <c r="E15" s="7" t="s">
        <v>17</v>
      </c>
      <c r="F15" s="7"/>
      <c r="G15" s="7" t="s">
        <v>962</v>
      </c>
      <c r="H15" s="6">
        <f t="shared" si="0"/>
      </c>
      <c r="I15" s="7"/>
      <c r="J15" s="7"/>
      <c r="O15">
        <v>3041</v>
      </c>
    </row>
    <row r="16" spans="1:15" ht="12.75">
      <c r="A16" s="7" t="s">
        <v>36</v>
      </c>
      <c r="B16" s="7" t="s">
        <v>595</v>
      </c>
      <c r="C16" s="10" t="s">
        <v>145</v>
      </c>
      <c r="D16" s="6">
        <v>1970</v>
      </c>
      <c r="E16" s="7" t="s">
        <v>17</v>
      </c>
      <c r="F16" s="7" t="s">
        <v>20</v>
      </c>
      <c r="G16" s="7" t="s">
        <v>971</v>
      </c>
      <c r="H16" s="6" t="str">
        <f t="shared" si="0"/>
        <v>Ж45</v>
      </c>
      <c r="I16" s="7" t="s">
        <v>27</v>
      </c>
      <c r="J16" s="7"/>
      <c r="O16">
        <v>3122</v>
      </c>
    </row>
    <row r="17" spans="1:15" ht="12.75">
      <c r="A17" s="7" t="s">
        <v>37</v>
      </c>
      <c r="B17" s="7">
        <v>443</v>
      </c>
      <c r="C17" s="10" t="s">
        <v>421</v>
      </c>
      <c r="D17" s="6">
        <v>1976</v>
      </c>
      <c r="E17" s="7" t="s">
        <v>17</v>
      </c>
      <c r="F17" s="7" t="s">
        <v>422</v>
      </c>
      <c r="G17" s="7" t="s">
        <v>972</v>
      </c>
      <c r="H17" s="6" t="str">
        <f t="shared" si="0"/>
        <v>Ж40</v>
      </c>
      <c r="I17" s="7" t="s">
        <v>29</v>
      </c>
      <c r="J17" s="7"/>
      <c r="O17">
        <v>3126</v>
      </c>
    </row>
    <row r="18" spans="1:15" ht="12.75">
      <c r="A18" s="7" t="s">
        <v>38</v>
      </c>
      <c r="B18" s="7" t="s">
        <v>612</v>
      </c>
      <c r="C18" s="10" t="s">
        <v>613</v>
      </c>
      <c r="D18" s="6">
        <v>1998</v>
      </c>
      <c r="E18" s="7" t="s">
        <v>17</v>
      </c>
      <c r="F18" s="7"/>
      <c r="G18" s="7" t="s">
        <v>975</v>
      </c>
      <c r="H18" s="6" t="str">
        <f t="shared" si="0"/>
        <v>Ж18</v>
      </c>
      <c r="I18" s="7" t="s">
        <v>27</v>
      </c>
      <c r="J18" s="7"/>
      <c r="O18">
        <v>3150</v>
      </c>
    </row>
    <row r="19" spans="1:15" ht="12.75">
      <c r="A19" s="7" t="s">
        <v>39</v>
      </c>
      <c r="B19" s="7" t="s">
        <v>563</v>
      </c>
      <c r="C19" s="10" t="s">
        <v>539</v>
      </c>
      <c r="D19" s="6">
        <v>2001</v>
      </c>
      <c r="E19" s="7" t="s">
        <v>537</v>
      </c>
      <c r="F19" s="7"/>
      <c r="G19" s="7" t="s">
        <v>976</v>
      </c>
      <c r="H19" s="6" t="str">
        <f t="shared" si="0"/>
        <v>Ж18</v>
      </c>
      <c r="I19" s="7" t="s">
        <v>28</v>
      </c>
      <c r="J19" s="7"/>
      <c r="O19">
        <v>3177</v>
      </c>
    </row>
    <row r="20" spans="1:15" ht="12.75">
      <c r="A20" s="7" t="s">
        <v>40</v>
      </c>
      <c r="B20" s="7">
        <v>340</v>
      </c>
      <c r="C20" s="10" t="s">
        <v>418</v>
      </c>
      <c r="D20" s="6">
        <v>1993</v>
      </c>
      <c r="E20" s="7" t="s">
        <v>17</v>
      </c>
      <c r="F20" s="7" t="s">
        <v>419</v>
      </c>
      <c r="G20" s="7" t="s">
        <v>977</v>
      </c>
      <c r="H20" s="6">
        <f t="shared" si="0"/>
      </c>
      <c r="I20" s="7"/>
      <c r="J20" s="7"/>
      <c r="O20">
        <v>3183</v>
      </c>
    </row>
    <row r="21" spans="1:15" ht="12.75">
      <c r="A21" s="7" t="s">
        <v>41</v>
      </c>
      <c r="B21" s="7">
        <v>327</v>
      </c>
      <c r="C21" s="10" t="s">
        <v>222</v>
      </c>
      <c r="D21" s="6">
        <v>1981</v>
      </c>
      <c r="E21" s="7" t="s">
        <v>17</v>
      </c>
      <c r="F21" s="7" t="s">
        <v>339</v>
      </c>
      <c r="G21" s="7" t="s">
        <v>987</v>
      </c>
      <c r="H21" s="6" t="str">
        <f t="shared" si="0"/>
        <v>Ж35</v>
      </c>
      <c r="I21" s="7" t="s">
        <v>28</v>
      </c>
      <c r="J21" s="7"/>
      <c r="O21">
        <v>3285</v>
      </c>
    </row>
    <row r="22" spans="1:15" ht="12.75">
      <c r="A22" s="7" t="s">
        <v>42</v>
      </c>
      <c r="B22" s="7" t="s">
        <v>645</v>
      </c>
      <c r="C22" s="10" t="s">
        <v>1081</v>
      </c>
      <c r="D22" s="6">
        <v>1977</v>
      </c>
      <c r="E22" s="7" t="s">
        <v>17</v>
      </c>
      <c r="F22" s="7"/>
      <c r="G22" s="7" t="s">
        <v>992</v>
      </c>
      <c r="H22" s="6" t="str">
        <f t="shared" si="0"/>
        <v>Ж35</v>
      </c>
      <c r="I22" s="7" t="s">
        <v>29</v>
      </c>
      <c r="J22" s="7"/>
      <c r="O22">
        <v>3317</v>
      </c>
    </row>
    <row r="23" spans="1:15" ht="12.75">
      <c r="A23" s="7" t="s">
        <v>43</v>
      </c>
      <c r="B23" s="7">
        <v>346</v>
      </c>
      <c r="C23" s="10" t="s">
        <v>386</v>
      </c>
      <c r="D23" s="6">
        <v>1985</v>
      </c>
      <c r="E23" s="7" t="s">
        <v>17</v>
      </c>
      <c r="F23" s="7"/>
      <c r="G23" s="7" t="s">
        <v>1000</v>
      </c>
      <c r="H23" s="6">
        <f t="shared" si="0"/>
      </c>
      <c r="I23" s="7"/>
      <c r="J23" s="7"/>
      <c r="O23">
        <v>3391</v>
      </c>
    </row>
    <row r="24" spans="1:15" ht="12.75">
      <c r="A24" s="7" t="s">
        <v>44</v>
      </c>
      <c r="B24" s="7">
        <v>362</v>
      </c>
      <c r="C24" s="10" t="s">
        <v>420</v>
      </c>
      <c r="D24" s="6">
        <v>1980</v>
      </c>
      <c r="E24" s="7" t="s">
        <v>17</v>
      </c>
      <c r="F24" s="7" t="s">
        <v>342</v>
      </c>
      <c r="G24" s="7" t="s">
        <v>1010</v>
      </c>
      <c r="H24" s="6" t="str">
        <f t="shared" si="0"/>
        <v>Ж35</v>
      </c>
      <c r="I24" s="7" t="s">
        <v>30</v>
      </c>
      <c r="J24" s="7"/>
      <c r="O24">
        <v>3460</v>
      </c>
    </row>
    <row r="25" spans="1:15" ht="12.75">
      <c r="A25" s="7" t="s">
        <v>45</v>
      </c>
      <c r="B25" s="7">
        <v>369</v>
      </c>
      <c r="C25" s="10" t="s">
        <v>166</v>
      </c>
      <c r="D25" s="6">
        <v>1969</v>
      </c>
      <c r="E25" s="7" t="s">
        <v>161</v>
      </c>
      <c r="F25" s="7"/>
      <c r="G25" s="7" t="s">
        <v>1012</v>
      </c>
      <c r="H25" s="6" t="str">
        <f t="shared" si="0"/>
        <v>Ж45</v>
      </c>
      <c r="I25" s="7" t="s">
        <v>28</v>
      </c>
      <c r="J25" s="7"/>
      <c r="O25">
        <v>3479</v>
      </c>
    </row>
    <row r="26" spans="1:15" ht="12.75">
      <c r="A26" s="7" t="s">
        <v>46</v>
      </c>
      <c r="B26" s="7">
        <v>382</v>
      </c>
      <c r="C26" s="10" t="s">
        <v>402</v>
      </c>
      <c r="D26" s="6">
        <v>1977</v>
      </c>
      <c r="E26" s="7" t="s">
        <v>17</v>
      </c>
      <c r="F26" s="7"/>
      <c r="G26" s="7" t="s">
        <v>1019</v>
      </c>
      <c r="H26" s="6" t="str">
        <f t="shared" si="0"/>
        <v>Ж35</v>
      </c>
      <c r="I26" s="7" t="s">
        <v>32</v>
      </c>
      <c r="J26" s="7"/>
      <c r="O26">
        <v>3578</v>
      </c>
    </row>
    <row r="27" spans="1:15" ht="12.75">
      <c r="A27" s="7" t="s">
        <v>47</v>
      </c>
      <c r="B27" s="7" t="s">
        <v>572</v>
      </c>
      <c r="C27" s="10" t="s">
        <v>139</v>
      </c>
      <c r="D27" s="6">
        <v>1972</v>
      </c>
      <c r="E27" s="7" t="s">
        <v>17</v>
      </c>
      <c r="F27" s="7" t="s">
        <v>21</v>
      </c>
      <c r="G27" s="7" t="s">
        <v>1021</v>
      </c>
      <c r="H27" s="6" t="str">
        <f t="shared" si="0"/>
        <v>Ж40</v>
      </c>
      <c r="I27" s="7" t="s">
        <v>30</v>
      </c>
      <c r="J27" s="7"/>
      <c r="O27">
        <v>3586</v>
      </c>
    </row>
    <row r="28" spans="1:15" ht="12.75">
      <c r="A28" s="7" t="s">
        <v>48</v>
      </c>
      <c r="B28" s="7" t="s">
        <v>599</v>
      </c>
      <c r="C28" s="10" t="s">
        <v>600</v>
      </c>
      <c r="D28" s="6">
        <v>1990</v>
      </c>
      <c r="E28" s="7" t="s">
        <v>17</v>
      </c>
      <c r="F28" s="7" t="s">
        <v>135</v>
      </c>
      <c r="G28" s="7" t="s">
        <v>1024</v>
      </c>
      <c r="H28" s="6">
        <f t="shared" si="0"/>
      </c>
      <c r="I28" s="7"/>
      <c r="J28" s="7"/>
      <c r="O28">
        <v>3621</v>
      </c>
    </row>
    <row r="29" spans="1:15" ht="12.75">
      <c r="A29" s="7" t="s">
        <v>49</v>
      </c>
      <c r="B29" s="7" t="s">
        <v>685</v>
      </c>
      <c r="C29" s="10" t="s">
        <v>236</v>
      </c>
      <c r="D29" s="6">
        <v>1983</v>
      </c>
      <c r="E29" s="7" t="s">
        <v>17</v>
      </c>
      <c r="F29" s="7" t="s">
        <v>576</v>
      </c>
      <c r="G29" s="7" t="s">
        <v>1025</v>
      </c>
      <c r="H29" s="6">
        <f t="shared" si="0"/>
      </c>
      <c r="I29" s="7"/>
      <c r="J29" s="7"/>
      <c r="O29">
        <v>3632</v>
      </c>
    </row>
    <row r="30" spans="1:15" ht="12.75">
      <c r="A30" s="7" t="s">
        <v>50</v>
      </c>
      <c r="B30" s="7">
        <v>303</v>
      </c>
      <c r="C30" s="10" t="s">
        <v>253</v>
      </c>
      <c r="D30" s="6">
        <v>1978</v>
      </c>
      <c r="E30" s="7" t="s">
        <v>121</v>
      </c>
      <c r="F30" s="7"/>
      <c r="G30" s="7" t="s">
        <v>1028</v>
      </c>
      <c r="H30" s="6" t="str">
        <f t="shared" si="0"/>
        <v>Ж35</v>
      </c>
      <c r="I30" s="7" t="s">
        <v>33</v>
      </c>
      <c r="J30" s="7"/>
      <c r="O30">
        <v>3701</v>
      </c>
    </row>
    <row r="31" spans="1:15" ht="12.75">
      <c r="A31" s="7" t="s">
        <v>51</v>
      </c>
      <c r="B31" s="7">
        <v>317</v>
      </c>
      <c r="C31" s="10" t="s">
        <v>434</v>
      </c>
      <c r="D31" s="6">
        <v>1989</v>
      </c>
      <c r="E31" s="7" t="s">
        <v>17</v>
      </c>
      <c r="F31" s="7"/>
      <c r="G31" s="7" t="s">
        <v>1031</v>
      </c>
      <c r="H31" s="6">
        <f t="shared" si="0"/>
      </c>
      <c r="I31" s="7"/>
      <c r="J31" s="7"/>
      <c r="O31">
        <v>3742</v>
      </c>
    </row>
    <row r="32" spans="1:15" ht="12.75">
      <c r="A32" s="7" t="s">
        <v>52</v>
      </c>
      <c r="B32" s="7">
        <v>305</v>
      </c>
      <c r="C32" s="10" t="s">
        <v>403</v>
      </c>
      <c r="D32" s="6">
        <v>1991</v>
      </c>
      <c r="E32" s="7" t="s">
        <v>17</v>
      </c>
      <c r="F32" s="7"/>
      <c r="G32" s="7" t="s">
        <v>1032</v>
      </c>
      <c r="H32" s="6">
        <f t="shared" si="0"/>
      </c>
      <c r="I32" s="7"/>
      <c r="J32" s="7"/>
      <c r="O32">
        <v>3752</v>
      </c>
    </row>
    <row r="33" spans="1:15" ht="12.75">
      <c r="A33" s="7" t="s">
        <v>53</v>
      </c>
      <c r="B33" s="7" t="s">
        <v>670</v>
      </c>
      <c r="C33" s="10" t="s">
        <v>246</v>
      </c>
      <c r="D33" s="6">
        <v>1990</v>
      </c>
      <c r="E33" s="7" t="s">
        <v>17</v>
      </c>
      <c r="F33" s="7"/>
      <c r="G33" s="7" t="s">
        <v>1034</v>
      </c>
      <c r="H33" s="6">
        <f t="shared" si="0"/>
      </c>
      <c r="I33" s="7"/>
      <c r="J33" s="7"/>
      <c r="O33">
        <v>3797</v>
      </c>
    </row>
    <row r="34" spans="1:15" ht="12.75">
      <c r="A34" s="7" t="s">
        <v>54</v>
      </c>
      <c r="B34" s="7">
        <v>335</v>
      </c>
      <c r="C34" s="10" t="s">
        <v>423</v>
      </c>
      <c r="D34" s="6">
        <v>1989</v>
      </c>
      <c r="E34" s="7" t="s">
        <v>17</v>
      </c>
      <c r="F34" s="7" t="s">
        <v>424</v>
      </c>
      <c r="G34" s="7" t="s">
        <v>1035</v>
      </c>
      <c r="H34" s="6">
        <f t="shared" si="0"/>
      </c>
      <c r="I34" s="7"/>
      <c r="J34" s="7"/>
      <c r="O34">
        <v>3804</v>
      </c>
    </row>
    <row r="35" spans="1:15" ht="12.75">
      <c r="A35" s="7" t="s">
        <v>55</v>
      </c>
      <c r="B35" s="7">
        <v>334</v>
      </c>
      <c r="C35" s="10" t="s">
        <v>416</v>
      </c>
      <c r="D35" s="6">
        <v>1990</v>
      </c>
      <c r="E35" s="7" t="s">
        <v>417</v>
      </c>
      <c r="F35" s="7"/>
      <c r="G35" s="7" t="s">
        <v>1038</v>
      </c>
      <c r="H35" s="6">
        <f t="shared" si="0"/>
      </c>
      <c r="I35" s="7"/>
      <c r="J35" s="7"/>
      <c r="O35">
        <v>3822</v>
      </c>
    </row>
    <row r="36" spans="1:15" ht="12.75">
      <c r="A36" s="7" t="s">
        <v>56</v>
      </c>
      <c r="B36" s="7">
        <v>396</v>
      </c>
      <c r="C36" s="10" t="s">
        <v>398</v>
      </c>
      <c r="D36" s="6">
        <v>1954</v>
      </c>
      <c r="E36" s="7" t="s">
        <v>17</v>
      </c>
      <c r="F36" s="7"/>
      <c r="G36" s="7" t="s">
        <v>1040</v>
      </c>
      <c r="H36" s="6" t="str">
        <f t="shared" si="0"/>
        <v>Ж50</v>
      </c>
      <c r="I36" s="7" t="s">
        <v>27</v>
      </c>
      <c r="J36" s="7"/>
      <c r="O36">
        <v>3842</v>
      </c>
    </row>
    <row r="37" spans="1:15" ht="12.75">
      <c r="A37" s="7" t="s">
        <v>57</v>
      </c>
      <c r="B37" s="7">
        <v>355</v>
      </c>
      <c r="C37" s="10" t="s">
        <v>388</v>
      </c>
      <c r="D37" s="6">
        <v>1966</v>
      </c>
      <c r="E37" s="7" t="s">
        <v>17</v>
      </c>
      <c r="F37" s="7"/>
      <c r="G37" s="7" t="s">
        <v>1041</v>
      </c>
      <c r="H37" s="6" t="str">
        <f t="shared" si="0"/>
        <v>Ж50</v>
      </c>
      <c r="I37" s="7" t="s">
        <v>28</v>
      </c>
      <c r="J37" s="7"/>
      <c r="O37">
        <v>3884</v>
      </c>
    </row>
    <row r="38" spans="1:15" ht="12.75">
      <c r="A38" s="7" t="s">
        <v>58</v>
      </c>
      <c r="B38" s="7">
        <v>351</v>
      </c>
      <c r="C38" s="10" t="s">
        <v>383</v>
      </c>
      <c r="D38" s="6">
        <v>1956</v>
      </c>
      <c r="E38" s="7" t="s">
        <v>17</v>
      </c>
      <c r="F38" s="7" t="s">
        <v>384</v>
      </c>
      <c r="G38" s="7" t="s">
        <v>1045</v>
      </c>
      <c r="H38" s="6" t="str">
        <f t="shared" si="0"/>
        <v>Ж50</v>
      </c>
      <c r="I38" s="7" t="s">
        <v>29</v>
      </c>
      <c r="J38" s="7"/>
      <c r="O38">
        <v>3930</v>
      </c>
    </row>
    <row r="39" spans="1:15" ht="12.75">
      <c r="A39" s="7" t="s">
        <v>59</v>
      </c>
      <c r="B39" s="7">
        <v>330</v>
      </c>
      <c r="C39" s="10" t="s">
        <v>390</v>
      </c>
      <c r="D39" s="6">
        <v>1980</v>
      </c>
      <c r="E39" s="7" t="s">
        <v>17</v>
      </c>
      <c r="F39" s="7"/>
      <c r="G39" s="7" t="s">
        <v>1046</v>
      </c>
      <c r="H39" s="6" t="str">
        <f aca="true" t="shared" si="1" ref="H39:H74">IF(AND(D39&gt;=1900,D39&lt;=1966),"Ж50",IF(AND(D39&gt;=1967,D39&lt;=1971),"Ж45",IF(AND(D39&gt;=1972,D39&lt;=1976),"Ж40",IF(AND(D39&gt;=1977,D39&lt;=1981),"Ж35",IF(AND(D39&gt;=1998,D39&lt;=2015),"Ж18","")))))</f>
        <v>Ж35</v>
      </c>
      <c r="I39" s="7" t="s">
        <v>34</v>
      </c>
      <c r="J39" s="7"/>
      <c r="O39">
        <v>3931</v>
      </c>
    </row>
    <row r="40" spans="1:15" ht="12.75">
      <c r="A40" s="7" t="s">
        <v>60</v>
      </c>
      <c r="B40" s="7">
        <v>363</v>
      </c>
      <c r="C40" s="10" t="s">
        <v>412</v>
      </c>
      <c r="D40" s="6">
        <v>1959</v>
      </c>
      <c r="E40" s="7" t="s">
        <v>126</v>
      </c>
      <c r="F40" s="7"/>
      <c r="G40" s="7" t="s">
        <v>1047</v>
      </c>
      <c r="H40" s="6" t="str">
        <f t="shared" si="1"/>
        <v>Ж50</v>
      </c>
      <c r="I40" s="7" t="s">
        <v>30</v>
      </c>
      <c r="J40" s="7"/>
      <c r="O40">
        <v>3943</v>
      </c>
    </row>
    <row r="41" spans="1:15" ht="12.75">
      <c r="A41" s="7" t="s">
        <v>61</v>
      </c>
      <c r="B41" s="7">
        <v>448</v>
      </c>
      <c r="C41" s="10" t="s">
        <v>408</v>
      </c>
      <c r="D41" s="6">
        <v>1988</v>
      </c>
      <c r="E41" s="7" t="s">
        <v>17</v>
      </c>
      <c r="F41" s="7"/>
      <c r="G41" s="7" t="s">
        <v>1050</v>
      </c>
      <c r="H41" s="6">
        <f t="shared" si="1"/>
      </c>
      <c r="I41" s="7"/>
      <c r="J41" s="7"/>
      <c r="O41">
        <v>3975</v>
      </c>
    </row>
    <row r="42" spans="1:15" ht="12.75">
      <c r="A42" s="7" t="s">
        <v>62</v>
      </c>
      <c r="B42" s="7">
        <v>348</v>
      </c>
      <c r="C42" s="10" t="s">
        <v>405</v>
      </c>
      <c r="D42" s="6">
        <v>1994</v>
      </c>
      <c r="E42" s="7" t="s">
        <v>17</v>
      </c>
      <c r="F42" s="7"/>
      <c r="G42" s="7" t="s">
        <v>1051</v>
      </c>
      <c r="H42" s="6">
        <f t="shared" si="1"/>
      </c>
      <c r="I42" s="7"/>
      <c r="J42" s="7"/>
      <c r="O42">
        <v>3988</v>
      </c>
    </row>
    <row r="43" spans="1:15" ht="12.75">
      <c r="A43" s="7" t="s">
        <v>63</v>
      </c>
      <c r="B43" s="7">
        <v>342</v>
      </c>
      <c r="C43" s="10" t="s">
        <v>415</v>
      </c>
      <c r="D43" s="6">
        <v>1988</v>
      </c>
      <c r="E43" s="7" t="s">
        <v>17</v>
      </c>
      <c r="F43" s="7"/>
      <c r="G43" s="7" t="s">
        <v>1057</v>
      </c>
      <c r="H43" s="6">
        <f t="shared" si="1"/>
      </c>
      <c r="I43" s="7"/>
      <c r="J43" s="7"/>
      <c r="O43">
        <v>4150</v>
      </c>
    </row>
    <row r="44" spans="1:15" ht="12.75">
      <c r="A44" s="7" t="s">
        <v>64</v>
      </c>
      <c r="B44" s="7" t="s">
        <v>671</v>
      </c>
      <c r="C44" s="10" t="s">
        <v>672</v>
      </c>
      <c r="D44" s="6">
        <v>1984</v>
      </c>
      <c r="E44" s="7" t="s">
        <v>17</v>
      </c>
      <c r="F44" s="7"/>
      <c r="G44" s="7" t="s">
        <v>1059</v>
      </c>
      <c r="H44" s="6">
        <f t="shared" si="1"/>
      </c>
      <c r="I44" s="7"/>
      <c r="J44" s="7"/>
      <c r="O44">
        <v>4166</v>
      </c>
    </row>
    <row r="45" spans="1:15" ht="12.75">
      <c r="A45" s="7" t="s">
        <v>65</v>
      </c>
      <c r="B45" s="7">
        <v>408</v>
      </c>
      <c r="C45" s="10" t="s">
        <v>158</v>
      </c>
      <c r="D45" s="6">
        <v>1980</v>
      </c>
      <c r="E45" s="7" t="s">
        <v>17</v>
      </c>
      <c r="F45" s="7"/>
      <c r="G45" s="7" t="s">
        <v>1060</v>
      </c>
      <c r="H45" s="6" t="str">
        <f t="shared" si="1"/>
        <v>Ж35</v>
      </c>
      <c r="I45" s="7" t="s">
        <v>35</v>
      </c>
      <c r="J45" s="7"/>
      <c r="O45">
        <v>4172</v>
      </c>
    </row>
    <row r="46" spans="1:15" ht="12.75">
      <c r="A46" s="7" t="s">
        <v>66</v>
      </c>
      <c r="B46" s="7">
        <v>356</v>
      </c>
      <c r="C46" s="10" t="s">
        <v>727</v>
      </c>
      <c r="D46" s="6">
        <v>1985</v>
      </c>
      <c r="E46" s="7" t="s">
        <v>17</v>
      </c>
      <c r="F46" s="7"/>
      <c r="G46" s="7" t="s">
        <v>1061</v>
      </c>
      <c r="H46" s="6">
        <f t="shared" si="1"/>
      </c>
      <c r="I46" s="7"/>
      <c r="J46" s="7"/>
      <c r="O46">
        <v>4173</v>
      </c>
    </row>
    <row r="47" spans="1:15" ht="12.75">
      <c r="A47" s="7" t="s">
        <v>67</v>
      </c>
      <c r="B47" s="7">
        <v>388</v>
      </c>
      <c r="C47" s="10" t="s">
        <v>379</v>
      </c>
      <c r="D47" s="6">
        <v>1965</v>
      </c>
      <c r="E47" s="7" t="s">
        <v>380</v>
      </c>
      <c r="F47" s="7"/>
      <c r="G47" s="7" t="s">
        <v>1064</v>
      </c>
      <c r="H47" s="6" t="str">
        <f t="shared" si="1"/>
        <v>Ж50</v>
      </c>
      <c r="I47" s="7" t="s">
        <v>31</v>
      </c>
      <c r="J47" s="7"/>
      <c r="O47">
        <v>4341</v>
      </c>
    </row>
    <row r="48" spans="1:15" ht="12.75">
      <c r="A48" s="7" t="s">
        <v>68</v>
      </c>
      <c r="B48" s="7">
        <v>437</v>
      </c>
      <c r="C48" s="10" t="s">
        <v>407</v>
      </c>
      <c r="D48" s="6">
        <v>1992</v>
      </c>
      <c r="E48" s="7" t="s">
        <v>17</v>
      </c>
      <c r="F48" s="7"/>
      <c r="G48" s="7" t="s">
        <v>1065</v>
      </c>
      <c r="H48" s="6">
        <f t="shared" si="1"/>
      </c>
      <c r="I48" s="7"/>
      <c r="J48" s="7"/>
      <c r="O48">
        <v>4416</v>
      </c>
    </row>
    <row r="49" spans="1:15" ht="12.75">
      <c r="A49" s="7" t="s">
        <v>69</v>
      </c>
      <c r="B49" s="7">
        <v>426</v>
      </c>
      <c r="C49" s="10" t="s">
        <v>387</v>
      </c>
      <c r="D49" s="6">
        <v>1993</v>
      </c>
      <c r="E49" s="7" t="s">
        <v>17</v>
      </c>
      <c r="F49" s="7"/>
      <c r="G49" s="7" t="s">
        <v>1067</v>
      </c>
      <c r="H49" s="6">
        <f t="shared" si="1"/>
      </c>
      <c r="I49" s="7"/>
      <c r="J49" s="7"/>
      <c r="O49">
        <v>4420</v>
      </c>
    </row>
    <row r="50" spans="1:15" ht="12.75">
      <c r="A50" s="7" t="s">
        <v>70</v>
      </c>
      <c r="B50" s="7">
        <v>450</v>
      </c>
      <c r="C50" s="10" t="s">
        <v>428</v>
      </c>
      <c r="D50" s="6">
        <v>1993</v>
      </c>
      <c r="E50" s="7" t="s">
        <v>17</v>
      </c>
      <c r="F50" s="7"/>
      <c r="G50" s="7" t="s">
        <v>1069</v>
      </c>
      <c r="H50" s="6">
        <f t="shared" si="1"/>
      </c>
      <c r="I50" s="7"/>
      <c r="J50" s="7"/>
      <c r="O50">
        <v>4435</v>
      </c>
    </row>
    <row r="51" spans="1:15" ht="12.75">
      <c r="A51" s="7" t="s">
        <v>71</v>
      </c>
      <c r="B51" s="7">
        <v>364</v>
      </c>
      <c r="C51" s="10" t="s">
        <v>400</v>
      </c>
      <c r="D51" s="6">
        <v>1988</v>
      </c>
      <c r="E51" s="7" t="s">
        <v>333</v>
      </c>
      <c r="F51" s="7"/>
      <c r="G51" s="7" t="s">
        <v>1070</v>
      </c>
      <c r="H51" s="6">
        <f t="shared" si="1"/>
      </c>
      <c r="I51" s="7"/>
      <c r="J51" s="7"/>
      <c r="O51">
        <v>4472</v>
      </c>
    </row>
    <row r="52" spans="1:15" ht="12.75">
      <c r="A52" s="7" t="s">
        <v>72</v>
      </c>
      <c r="B52" s="7">
        <v>445</v>
      </c>
      <c r="C52" s="10" t="s">
        <v>268</v>
      </c>
      <c r="D52" s="6">
        <v>1987</v>
      </c>
      <c r="E52" s="7" t="s">
        <v>17</v>
      </c>
      <c r="F52" s="7"/>
      <c r="G52" s="7" t="s">
        <v>1071</v>
      </c>
      <c r="H52" s="6">
        <f t="shared" si="1"/>
      </c>
      <c r="I52" s="7"/>
      <c r="J52" s="7"/>
      <c r="O52">
        <v>4473</v>
      </c>
    </row>
    <row r="53" spans="1:15" ht="12.75">
      <c r="A53" s="7" t="s">
        <v>73</v>
      </c>
      <c r="B53" s="7">
        <v>313</v>
      </c>
      <c r="C53" s="10" t="s">
        <v>396</v>
      </c>
      <c r="D53" s="6">
        <v>1989</v>
      </c>
      <c r="E53" s="7" t="s">
        <v>17</v>
      </c>
      <c r="F53" s="7" t="s">
        <v>341</v>
      </c>
      <c r="G53" s="7" t="s">
        <v>1072</v>
      </c>
      <c r="H53" s="6">
        <f t="shared" si="1"/>
      </c>
      <c r="I53" s="7"/>
      <c r="J53" s="7"/>
      <c r="O53">
        <v>4519</v>
      </c>
    </row>
    <row r="54" spans="1:15" ht="12.75">
      <c r="A54" s="7" t="s">
        <v>74</v>
      </c>
      <c r="B54" s="7">
        <v>440</v>
      </c>
      <c r="C54" s="10" t="s">
        <v>385</v>
      </c>
      <c r="D54" s="6">
        <v>1984</v>
      </c>
      <c r="E54" s="7" t="s">
        <v>17</v>
      </c>
      <c r="F54" s="7"/>
      <c r="G54" s="7" t="s">
        <v>1073</v>
      </c>
      <c r="H54" s="6">
        <f t="shared" si="1"/>
      </c>
      <c r="I54" s="7"/>
      <c r="J54" s="7"/>
      <c r="O54">
        <v>4552</v>
      </c>
    </row>
    <row r="55" spans="1:15" ht="12.75">
      <c r="A55" s="7" t="s">
        <v>75</v>
      </c>
      <c r="B55" s="7">
        <v>343</v>
      </c>
      <c r="C55" s="10" t="s">
        <v>725</v>
      </c>
      <c r="D55" s="6">
        <v>1986</v>
      </c>
      <c r="E55" s="7" t="s">
        <v>17</v>
      </c>
      <c r="F55" s="7"/>
      <c r="G55" s="7" t="s">
        <v>1074</v>
      </c>
      <c r="H55" s="6">
        <f t="shared" si="1"/>
      </c>
      <c r="I55" s="7"/>
      <c r="J55" s="7"/>
      <c r="O55">
        <v>4699</v>
      </c>
    </row>
    <row r="56" spans="1:15" ht="12.75">
      <c r="A56" s="7" t="s">
        <v>76</v>
      </c>
      <c r="B56" s="7">
        <v>318</v>
      </c>
      <c r="C56" s="10" t="s">
        <v>399</v>
      </c>
      <c r="D56" s="6">
        <v>1987</v>
      </c>
      <c r="E56" s="7" t="s">
        <v>17</v>
      </c>
      <c r="F56" s="7"/>
      <c r="G56" s="7" t="s">
        <v>1077</v>
      </c>
      <c r="H56" s="6">
        <f t="shared" si="1"/>
      </c>
      <c r="I56" s="7"/>
      <c r="J56" s="7"/>
      <c r="O56">
        <v>4863</v>
      </c>
    </row>
    <row r="57" spans="1:10" ht="12.75">
      <c r="A57" s="7"/>
      <c r="B57" s="7">
        <v>405</v>
      </c>
      <c r="C57" s="10" t="s">
        <v>397</v>
      </c>
      <c r="D57" s="6">
        <v>1990</v>
      </c>
      <c r="E57" s="7" t="s">
        <v>17</v>
      </c>
      <c r="F57" s="7"/>
      <c r="G57" s="7"/>
      <c r="H57" s="6">
        <f t="shared" si="1"/>
      </c>
      <c r="I57" s="7"/>
      <c r="J57" s="7"/>
    </row>
    <row r="58" spans="1:10" ht="12.75">
      <c r="A58" s="7"/>
      <c r="B58" s="7">
        <v>306</v>
      </c>
      <c r="C58" s="10" t="s">
        <v>252</v>
      </c>
      <c r="D58" s="6">
        <v>1977</v>
      </c>
      <c r="E58" s="7" t="s">
        <v>17</v>
      </c>
      <c r="F58" s="7"/>
      <c r="G58" s="7"/>
      <c r="H58" s="6" t="str">
        <f t="shared" si="1"/>
        <v>Ж35</v>
      </c>
      <c r="I58" s="7"/>
      <c r="J58" s="7"/>
    </row>
    <row r="59" spans="1:10" ht="12.75">
      <c r="A59" s="7"/>
      <c r="B59" s="7">
        <v>311</v>
      </c>
      <c r="C59" s="10" t="s">
        <v>389</v>
      </c>
      <c r="D59" s="6">
        <v>1989</v>
      </c>
      <c r="E59" s="7" t="s">
        <v>17</v>
      </c>
      <c r="F59" s="7"/>
      <c r="G59" s="7"/>
      <c r="H59" s="6">
        <f t="shared" si="1"/>
      </c>
      <c r="I59" s="7"/>
      <c r="J59" s="7"/>
    </row>
    <row r="60" spans="1:10" ht="12.75">
      <c r="A60" s="7"/>
      <c r="B60" s="7">
        <v>312</v>
      </c>
      <c r="C60" s="10" t="s">
        <v>433</v>
      </c>
      <c r="D60" s="6">
        <v>1983</v>
      </c>
      <c r="E60" s="7" t="s">
        <v>17</v>
      </c>
      <c r="F60" s="7"/>
      <c r="G60" s="7"/>
      <c r="H60" s="6">
        <f t="shared" si="1"/>
      </c>
      <c r="I60" s="7"/>
      <c r="J60" s="7"/>
    </row>
    <row r="61" spans="1:10" ht="12.75">
      <c r="A61" s="7"/>
      <c r="B61" s="7">
        <v>319</v>
      </c>
      <c r="C61" s="10" t="s">
        <v>391</v>
      </c>
      <c r="D61" s="6">
        <v>1967</v>
      </c>
      <c r="E61" s="7" t="s">
        <v>392</v>
      </c>
      <c r="F61" s="7"/>
      <c r="G61" s="7"/>
      <c r="H61" s="6" t="str">
        <f t="shared" si="1"/>
        <v>Ж45</v>
      </c>
      <c r="I61" s="7"/>
      <c r="J61" s="7"/>
    </row>
    <row r="62" spans="1:10" ht="12.75">
      <c r="A62" s="7"/>
      <c r="B62" s="7">
        <v>321</v>
      </c>
      <c r="C62" s="10" t="s">
        <v>432</v>
      </c>
      <c r="D62" s="6">
        <v>1984</v>
      </c>
      <c r="E62" s="7" t="s">
        <v>17</v>
      </c>
      <c r="F62" s="7"/>
      <c r="G62" s="7"/>
      <c r="H62" s="6">
        <f t="shared" si="1"/>
      </c>
      <c r="I62" s="7"/>
      <c r="J62" s="7"/>
    </row>
    <row r="63" spans="1:10" ht="12.75">
      <c r="A63" s="7"/>
      <c r="B63" s="7">
        <v>323</v>
      </c>
      <c r="C63" s="10" t="s">
        <v>382</v>
      </c>
      <c r="D63" s="6">
        <v>1987</v>
      </c>
      <c r="E63" s="7" t="s">
        <v>17</v>
      </c>
      <c r="F63" s="7"/>
      <c r="G63" s="7"/>
      <c r="H63" s="6">
        <f t="shared" si="1"/>
      </c>
      <c r="I63" s="7"/>
      <c r="J63" s="7"/>
    </row>
    <row r="64" spans="1:10" ht="12.75">
      <c r="A64" s="7"/>
      <c r="B64" s="7">
        <v>328</v>
      </c>
      <c r="C64" s="10" t="s">
        <v>726</v>
      </c>
      <c r="D64" s="6">
        <v>1984</v>
      </c>
      <c r="E64" s="7" t="s">
        <v>17</v>
      </c>
      <c r="F64" s="7"/>
      <c r="G64" s="7"/>
      <c r="H64" s="6">
        <f t="shared" si="1"/>
      </c>
      <c r="I64" s="7"/>
      <c r="J64" s="7"/>
    </row>
    <row r="65" spans="1:10" ht="12.75">
      <c r="A65" s="7"/>
      <c r="B65" s="7">
        <v>333</v>
      </c>
      <c r="C65" s="10" t="s">
        <v>404</v>
      </c>
      <c r="D65" s="6">
        <v>1993</v>
      </c>
      <c r="E65" s="7" t="s">
        <v>17</v>
      </c>
      <c r="F65" s="7"/>
      <c r="G65" s="7"/>
      <c r="H65" s="6">
        <f t="shared" si="1"/>
      </c>
      <c r="I65" s="7"/>
      <c r="J65" s="7"/>
    </row>
    <row r="66" spans="1:10" ht="12.75">
      <c r="A66" s="7"/>
      <c r="B66" s="7">
        <v>338</v>
      </c>
      <c r="C66" s="10" t="s">
        <v>394</v>
      </c>
      <c r="D66" s="6">
        <v>1985</v>
      </c>
      <c r="E66" s="7" t="s">
        <v>17</v>
      </c>
      <c r="F66" s="7"/>
      <c r="G66" s="7"/>
      <c r="H66" s="6">
        <f t="shared" si="1"/>
      </c>
      <c r="I66" s="7"/>
      <c r="J66" s="7"/>
    </row>
    <row r="67" spans="1:10" ht="12.75">
      <c r="A67" s="7"/>
      <c r="B67" s="7">
        <v>339</v>
      </c>
      <c r="C67" s="10" t="s">
        <v>414</v>
      </c>
      <c r="D67" s="6">
        <v>1991</v>
      </c>
      <c r="E67" s="7" t="s">
        <v>17</v>
      </c>
      <c r="F67" s="7"/>
      <c r="G67" s="7"/>
      <c r="H67" s="6">
        <f t="shared" si="1"/>
      </c>
      <c r="I67" s="7"/>
      <c r="J67" s="7"/>
    </row>
    <row r="68" spans="1:10" ht="12.75">
      <c r="A68" s="7"/>
      <c r="B68" s="7">
        <v>345</v>
      </c>
      <c r="C68" s="10" t="s">
        <v>413</v>
      </c>
      <c r="D68" s="6">
        <v>1993</v>
      </c>
      <c r="E68" s="7" t="s">
        <v>17</v>
      </c>
      <c r="F68" s="7"/>
      <c r="G68" s="7"/>
      <c r="H68" s="6">
        <f t="shared" si="1"/>
      </c>
      <c r="I68" s="7"/>
      <c r="J68" s="7"/>
    </row>
    <row r="69" spans="1:10" ht="12.75">
      <c r="A69" s="7"/>
      <c r="B69" s="7">
        <v>367</v>
      </c>
      <c r="C69" s="10" t="s">
        <v>427</v>
      </c>
      <c r="D69" s="6">
        <v>1972</v>
      </c>
      <c r="E69" s="7" t="s">
        <v>17</v>
      </c>
      <c r="F69" s="7"/>
      <c r="G69" s="7"/>
      <c r="H69" s="6" t="str">
        <f t="shared" si="1"/>
        <v>Ж40</v>
      </c>
      <c r="I69" s="7"/>
      <c r="J69" s="7"/>
    </row>
    <row r="70" spans="1:10" ht="12.75">
      <c r="A70" s="7"/>
      <c r="B70" s="7">
        <v>371</v>
      </c>
      <c r="C70" s="10" t="s">
        <v>160</v>
      </c>
      <c r="D70" s="6">
        <v>1951</v>
      </c>
      <c r="E70" s="7" t="s">
        <v>161</v>
      </c>
      <c r="F70" s="7"/>
      <c r="G70" s="7"/>
      <c r="H70" s="6" t="str">
        <f t="shared" si="1"/>
        <v>Ж50</v>
      </c>
      <c r="I70" s="7"/>
      <c r="J70" s="7"/>
    </row>
    <row r="71" spans="1:10" ht="12.75">
      <c r="A71" s="7"/>
      <c r="B71" s="7">
        <v>403</v>
      </c>
      <c r="C71" s="10" t="s">
        <v>381</v>
      </c>
      <c r="D71" s="6">
        <v>1993</v>
      </c>
      <c r="E71" s="7" t="s">
        <v>17</v>
      </c>
      <c r="F71" s="7"/>
      <c r="G71" s="7"/>
      <c r="H71" s="6">
        <f t="shared" si="1"/>
      </c>
      <c r="I71" s="7"/>
      <c r="J71" s="7"/>
    </row>
    <row r="72" spans="1:10" ht="12.75">
      <c r="A72" s="7"/>
      <c r="B72" s="7">
        <v>404</v>
      </c>
      <c r="C72" s="10" t="s">
        <v>728</v>
      </c>
      <c r="D72" s="6">
        <v>1976</v>
      </c>
      <c r="E72" s="7" t="s">
        <v>17</v>
      </c>
      <c r="F72" s="7"/>
      <c r="G72" s="7"/>
      <c r="H72" s="6" t="str">
        <f t="shared" si="1"/>
        <v>Ж40</v>
      </c>
      <c r="I72" s="7"/>
      <c r="J72" s="7"/>
    </row>
    <row r="73" spans="1:10" ht="12.75">
      <c r="A73" s="7"/>
      <c r="B73" s="7">
        <v>411</v>
      </c>
      <c r="C73" s="10" t="s">
        <v>410</v>
      </c>
      <c r="D73" s="6">
        <v>1989</v>
      </c>
      <c r="E73" s="7" t="s">
        <v>17</v>
      </c>
      <c r="F73" s="7"/>
      <c r="G73" s="7"/>
      <c r="H73" s="6">
        <f t="shared" si="1"/>
      </c>
      <c r="I73" s="7"/>
      <c r="J73" s="7"/>
    </row>
    <row r="74" spans="1:10" ht="12.75">
      <c r="A74" s="7"/>
      <c r="B74" s="7">
        <v>416</v>
      </c>
      <c r="C74" s="10" t="s">
        <v>393</v>
      </c>
      <c r="D74" s="6">
        <v>1985</v>
      </c>
      <c r="E74" s="7" t="s">
        <v>17</v>
      </c>
      <c r="F74" s="7"/>
      <c r="G74" s="7"/>
      <c r="H74" s="6">
        <f t="shared" si="1"/>
      </c>
      <c r="I74" s="7"/>
      <c r="J74" s="7"/>
    </row>
  </sheetData>
  <sheetProtection/>
  <autoFilter ref="A6:I74"/>
  <mergeCells count="4">
    <mergeCell ref="A1:J2"/>
    <mergeCell ref="A3:J3"/>
    <mergeCell ref="A4:J4"/>
    <mergeCell ref="A5:J5"/>
  </mergeCells>
  <printOptions horizontalCentered="1"/>
  <pageMargins left="0.11811023622047245" right="0.07874015748031496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O78"/>
  <sheetViews>
    <sheetView zoomScale="115" zoomScaleNormal="115" zoomScalePageLayoutView="0" workbookViewId="0" topLeftCell="A1">
      <selection activeCell="O55" sqref="O55"/>
    </sheetView>
  </sheetViews>
  <sheetFormatPr defaultColWidth="9.00390625" defaultRowHeight="12.75"/>
  <cols>
    <col min="1" max="1" width="7.00390625" style="1" bestFit="1" customWidth="1"/>
    <col min="2" max="2" width="7.00390625" style="1" customWidth="1"/>
    <col min="3" max="3" width="25.375" style="0" customWidth="1"/>
    <col min="4" max="4" width="5.00390625" style="0" bestFit="1" customWidth="1"/>
    <col min="5" max="5" width="14.625" style="1" customWidth="1"/>
    <col min="6" max="6" width="14.125" style="1" bestFit="1" customWidth="1"/>
    <col min="7" max="7" width="10.125" style="2" customWidth="1"/>
    <col min="8" max="8" width="6.25390625" style="1" bestFit="1" customWidth="1"/>
    <col min="9" max="9" width="7.00390625" style="1" bestFit="1" customWidth="1"/>
    <col min="10" max="10" width="5.125" style="1" customWidth="1"/>
    <col min="15" max="15" width="0" style="0" hidden="1" customWidth="1"/>
    <col min="17" max="17" width="9.125" style="0" customWidth="1"/>
  </cols>
  <sheetData>
    <row r="1" spans="1:10" ht="12.75" customHeight="1">
      <c r="A1" s="17" t="s">
        <v>283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9.2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18" t="s">
        <v>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19" t="s">
        <v>284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8" t="s">
        <v>3</v>
      </c>
      <c r="B6" s="8" t="s">
        <v>1</v>
      </c>
      <c r="C6" s="8" t="s">
        <v>0</v>
      </c>
      <c r="D6" s="8" t="s">
        <v>6</v>
      </c>
      <c r="E6" s="8" t="s">
        <v>9</v>
      </c>
      <c r="F6" s="8" t="s">
        <v>8</v>
      </c>
      <c r="G6" s="9" t="s">
        <v>2</v>
      </c>
      <c r="H6" s="8" t="s">
        <v>4</v>
      </c>
      <c r="I6" s="8" t="s">
        <v>7</v>
      </c>
      <c r="J6" s="8" t="s">
        <v>138</v>
      </c>
    </row>
    <row r="7" spans="1:15" ht="12.75">
      <c r="A7" s="7" t="s">
        <v>27</v>
      </c>
      <c r="B7" s="7" t="s">
        <v>192</v>
      </c>
      <c r="C7" s="10" t="s">
        <v>640</v>
      </c>
      <c r="D7" s="6">
        <v>1997</v>
      </c>
      <c r="E7" s="7" t="s">
        <v>17</v>
      </c>
      <c r="F7" s="7" t="s">
        <v>641</v>
      </c>
      <c r="G7" s="7" t="s">
        <v>758</v>
      </c>
      <c r="H7" s="6">
        <f>IF(AND(D7&gt;=1900,D7&lt;=1941),"М75",IF(AND(D7&gt;=1942,D7&lt;=1946),"М70",IF(AND(D7&gt;=1947,D7&lt;=1951),"М65",IF(AND(D7&gt;=1952,D7&lt;=1956),"М60",IF(AND(D7&gt;=1999,D7&lt;=2000),"М17",IF(AND(D7&gt;=2001,D7&lt;=2015),"М15",""))))))</f>
      </c>
      <c r="I7" s="7"/>
      <c r="J7" s="7"/>
      <c r="O7">
        <v>1135</v>
      </c>
    </row>
    <row r="8" spans="1:15" ht="12.75">
      <c r="A8" s="7" t="s">
        <v>28</v>
      </c>
      <c r="B8" s="7">
        <v>55</v>
      </c>
      <c r="C8" s="10" t="s">
        <v>359</v>
      </c>
      <c r="D8" s="6">
        <v>1993</v>
      </c>
      <c r="E8" s="7" t="s">
        <v>17</v>
      </c>
      <c r="F8" s="7"/>
      <c r="G8" s="7" t="s">
        <v>759</v>
      </c>
      <c r="H8" s="6">
        <f aca="true" t="shared" si="0" ref="H8:H71">IF(AND(D8&gt;=1900,D8&lt;=1941),"М75",IF(AND(D8&gt;=1942,D8&lt;=1946),"М70",IF(AND(D8&gt;=1947,D8&lt;=1951),"М65",IF(AND(D8&gt;=1952,D8&lt;=1956),"М60",IF(AND(D8&gt;=1999,D8&lt;=2000),"М17",IF(AND(D8&gt;=2001,D8&lt;=2015),"М15",""))))))</f>
      </c>
      <c r="I8" s="7"/>
      <c r="J8" s="7"/>
      <c r="O8">
        <v>1177</v>
      </c>
    </row>
    <row r="9" spans="1:15" ht="12.75">
      <c r="A9" s="7" t="s">
        <v>29</v>
      </c>
      <c r="B9" s="7" t="s">
        <v>189</v>
      </c>
      <c r="C9" s="10" t="s">
        <v>232</v>
      </c>
      <c r="D9" s="6">
        <v>1999</v>
      </c>
      <c r="E9" s="7" t="s">
        <v>17</v>
      </c>
      <c r="F9" s="7" t="s">
        <v>233</v>
      </c>
      <c r="G9" s="7" t="s">
        <v>760</v>
      </c>
      <c r="H9" s="6" t="str">
        <f t="shared" si="0"/>
        <v>М17</v>
      </c>
      <c r="I9" s="7" t="s">
        <v>27</v>
      </c>
      <c r="J9" s="7"/>
      <c r="O9">
        <v>1188</v>
      </c>
    </row>
    <row r="10" spans="1:15" ht="12.75">
      <c r="A10" s="7" t="s">
        <v>30</v>
      </c>
      <c r="B10" s="7" t="s">
        <v>202</v>
      </c>
      <c r="C10" s="10" t="s">
        <v>669</v>
      </c>
      <c r="D10" s="6">
        <v>1988</v>
      </c>
      <c r="E10" s="7" t="s">
        <v>17</v>
      </c>
      <c r="F10" s="7" t="s">
        <v>19</v>
      </c>
      <c r="G10" s="7" t="s">
        <v>761</v>
      </c>
      <c r="H10" s="6">
        <f t="shared" si="0"/>
      </c>
      <c r="I10" s="7"/>
      <c r="J10" s="7"/>
      <c r="O10">
        <v>1208</v>
      </c>
    </row>
    <row r="11" spans="1:15" ht="12.75">
      <c r="A11" s="7" t="s">
        <v>31</v>
      </c>
      <c r="B11" s="7" t="s">
        <v>172</v>
      </c>
      <c r="C11" s="10" t="s">
        <v>255</v>
      </c>
      <c r="D11" s="6">
        <v>2003</v>
      </c>
      <c r="E11" s="7" t="s">
        <v>629</v>
      </c>
      <c r="F11" s="7" t="s">
        <v>122</v>
      </c>
      <c r="G11" s="7" t="s">
        <v>762</v>
      </c>
      <c r="H11" s="6" t="str">
        <f t="shared" si="0"/>
        <v>М15</v>
      </c>
      <c r="I11" s="7" t="s">
        <v>27</v>
      </c>
      <c r="J11" s="7"/>
      <c r="O11">
        <v>1260</v>
      </c>
    </row>
    <row r="12" spans="1:15" ht="12.75">
      <c r="A12" s="7" t="s">
        <v>32</v>
      </c>
      <c r="B12" s="7" t="s">
        <v>199</v>
      </c>
      <c r="C12" s="10" t="s">
        <v>254</v>
      </c>
      <c r="D12" s="6">
        <v>1995</v>
      </c>
      <c r="E12" s="7" t="s">
        <v>17</v>
      </c>
      <c r="F12" s="7" t="s">
        <v>419</v>
      </c>
      <c r="G12" s="7" t="s">
        <v>984</v>
      </c>
      <c r="H12" s="6">
        <f t="shared" si="0"/>
      </c>
      <c r="I12" s="7"/>
      <c r="J12" s="7"/>
      <c r="O12">
        <v>1271</v>
      </c>
    </row>
    <row r="13" spans="1:15" ht="12.75">
      <c r="A13" s="7" t="s">
        <v>33</v>
      </c>
      <c r="B13" s="7">
        <v>40</v>
      </c>
      <c r="C13" s="10" t="s">
        <v>151</v>
      </c>
      <c r="D13" s="6">
        <v>1956</v>
      </c>
      <c r="E13" s="7" t="s">
        <v>17</v>
      </c>
      <c r="F13" s="7" t="s">
        <v>21</v>
      </c>
      <c r="G13" s="7" t="s">
        <v>763</v>
      </c>
      <c r="H13" s="6" t="str">
        <f t="shared" si="0"/>
        <v>М60</v>
      </c>
      <c r="I13" s="7" t="s">
        <v>27</v>
      </c>
      <c r="J13" s="7"/>
      <c r="O13">
        <v>1276</v>
      </c>
    </row>
    <row r="14" spans="1:15" ht="12.75">
      <c r="A14" s="7" t="s">
        <v>34</v>
      </c>
      <c r="B14" s="7" t="s">
        <v>180</v>
      </c>
      <c r="C14" s="10" t="s">
        <v>238</v>
      </c>
      <c r="D14" s="6">
        <v>1995</v>
      </c>
      <c r="E14" s="7" t="s">
        <v>17</v>
      </c>
      <c r="F14" s="7" t="s">
        <v>419</v>
      </c>
      <c r="G14" s="7" t="s">
        <v>764</v>
      </c>
      <c r="H14" s="6">
        <f t="shared" si="0"/>
      </c>
      <c r="I14" s="7"/>
      <c r="J14" s="7"/>
      <c r="O14">
        <v>1282</v>
      </c>
    </row>
    <row r="15" spans="1:15" ht="12.75">
      <c r="A15" s="7" t="s">
        <v>35</v>
      </c>
      <c r="B15" s="7">
        <v>79</v>
      </c>
      <c r="C15" s="10" t="s">
        <v>366</v>
      </c>
      <c r="D15" s="6">
        <v>1978</v>
      </c>
      <c r="E15" s="7" t="s">
        <v>17</v>
      </c>
      <c r="F15" s="7" t="s">
        <v>367</v>
      </c>
      <c r="G15" s="7" t="s">
        <v>765</v>
      </c>
      <c r="H15" s="6">
        <f t="shared" si="0"/>
      </c>
      <c r="I15" s="7"/>
      <c r="J15" s="7"/>
      <c r="O15">
        <v>1286</v>
      </c>
    </row>
    <row r="16" spans="1:15" ht="12.75">
      <c r="A16" s="7" t="s">
        <v>36</v>
      </c>
      <c r="B16" s="7" t="s">
        <v>195</v>
      </c>
      <c r="C16" s="10" t="s">
        <v>658</v>
      </c>
      <c r="D16" s="6">
        <v>2000</v>
      </c>
      <c r="E16" s="7" t="s">
        <v>17</v>
      </c>
      <c r="F16" s="7"/>
      <c r="G16" s="7" t="s">
        <v>766</v>
      </c>
      <c r="H16" s="6" t="str">
        <f t="shared" si="0"/>
        <v>М17</v>
      </c>
      <c r="I16" s="7" t="s">
        <v>28</v>
      </c>
      <c r="J16" s="7"/>
      <c r="O16">
        <v>1309</v>
      </c>
    </row>
    <row r="17" spans="1:15" ht="12.75">
      <c r="A17" s="7" t="s">
        <v>37</v>
      </c>
      <c r="B17" s="7" t="s">
        <v>214</v>
      </c>
      <c r="C17" s="10" t="s">
        <v>755</v>
      </c>
      <c r="D17" s="6">
        <v>2005</v>
      </c>
      <c r="E17" s="7" t="s">
        <v>756</v>
      </c>
      <c r="F17" s="7" t="s">
        <v>757</v>
      </c>
      <c r="G17" s="7" t="s">
        <v>767</v>
      </c>
      <c r="H17" s="6" t="str">
        <f t="shared" si="0"/>
        <v>М15</v>
      </c>
      <c r="I17" s="7" t="s">
        <v>28</v>
      </c>
      <c r="J17" s="7"/>
      <c r="O17">
        <v>1333</v>
      </c>
    </row>
    <row r="18" spans="1:15" ht="12.75">
      <c r="A18" s="7" t="s">
        <v>38</v>
      </c>
      <c r="B18" s="7" t="s">
        <v>80</v>
      </c>
      <c r="C18" s="10" t="s">
        <v>175</v>
      </c>
      <c r="D18" s="6">
        <v>1956</v>
      </c>
      <c r="E18" s="7" t="s">
        <v>121</v>
      </c>
      <c r="F18" s="7"/>
      <c r="G18" s="7" t="s">
        <v>887</v>
      </c>
      <c r="H18" s="6" t="str">
        <f t="shared" si="0"/>
        <v>М60</v>
      </c>
      <c r="I18" s="7" t="s">
        <v>28</v>
      </c>
      <c r="J18" s="7"/>
      <c r="O18">
        <v>1358</v>
      </c>
    </row>
    <row r="19" spans="1:15" ht="12.75">
      <c r="A19" s="7" t="s">
        <v>39</v>
      </c>
      <c r="B19" s="7">
        <v>39</v>
      </c>
      <c r="C19" s="10" t="s">
        <v>154</v>
      </c>
      <c r="D19" s="6">
        <v>1955</v>
      </c>
      <c r="E19" s="7" t="s">
        <v>17</v>
      </c>
      <c r="F19" s="7" t="s">
        <v>21</v>
      </c>
      <c r="G19" s="7" t="s">
        <v>771</v>
      </c>
      <c r="H19" s="6" t="str">
        <f t="shared" si="0"/>
        <v>М60</v>
      </c>
      <c r="I19" s="7" t="s">
        <v>29</v>
      </c>
      <c r="J19" s="7"/>
      <c r="O19">
        <v>1359</v>
      </c>
    </row>
    <row r="20" spans="1:15" ht="12.75">
      <c r="A20" s="7" t="s">
        <v>40</v>
      </c>
      <c r="B20" s="7" t="s">
        <v>184</v>
      </c>
      <c r="C20" s="10" t="s">
        <v>627</v>
      </c>
      <c r="D20" s="6">
        <v>2001</v>
      </c>
      <c r="E20" s="7" t="s">
        <v>17</v>
      </c>
      <c r="F20" s="7"/>
      <c r="G20" s="7" t="s">
        <v>773</v>
      </c>
      <c r="H20" s="6" t="str">
        <f t="shared" si="0"/>
        <v>М15</v>
      </c>
      <c r="I20" s="7" t="s">
        <v>29</v>
      </c>
      <c r="J20" s="7"/>
      <c r="O20">
        <v>1385</v>
      </c>
    </row>
    <row r="21" spans="1:15" ht="12.75">
      <c r="A21" s="7" t="s">
        <v>41</v>
      </c>
      <c r="B21" s="7" t="s">
        <v>177</v>
      </c>
      <c r="C21" s="10" t="s">
        <v>256</v>
      </c>
      <c r="D21" s="6">
        <v>2003</v>
      </c>
      <c r="E21" s="7" t="s">
        <v>629</v>
      </c>
      <c r="F21" s="7" t="s">
        <v>122</v>
      </c>
      <c r="G21" s="7" t="s">
        <v>774</v>
      </c>
      <c r="H21" s="6" t="str">
        <f t="shared" si="0"/>
        <v>М15</v>
      </c>
      <c r="I21" s="7" t="s">
        <v>30</v>
      </c>
      <c r="J21" s="7"/>
      <c r="O21">
        <v>1417</v>
      </c>
    </row>
    <row r="22" spans="1:15" ht="12.75">
      <c r="A22" s="7" t="s">
        <v>42</v>
      </c>
      <c r="B22" s="7" t="s">
        <v>194</v>
      </c>
      <c r="C22" s="10" t="s">
        <v>625</v>
      </c>
      <c r="D22" s="6">
        <v>1999</v>
      </c>
      <c r="E22" s="7" t="s">
        <v>83</v>
      </c>
      <c r="F22" s="7"/>
      <c r="G22" s="7" t="s">
        <v>776</v>
      </c>
      <c r="H22" s="6" t="str">
        <f t="shared" si="0"/>
        <v>М17</v>
      </c>
      <c r="I22" s="7" t="s">
        <v>29</v>
      </c>
      <c r="J22" s="7"/>
      <c r="O22">
        <v>1422</v>
      </c>
    </row>
    <row r="23" spans="1:15" ht="12.75">
      <c r="A23" s="7" t="s">
        <v>43</v>
      </c>
      <c r="B23" s="7" t="s">
        <v>131</v>
      </c>
      <c r="C23" s="10" t="s">
        <v>155</v>
      </c>
      <c r="D23" s="6">
        <v>1946</v>
      </c>
      <c r="E23" s="7" t="s">
        <v>23</v>
      </c>
      <c r="F23" s="7" t="s">
        <v>25</v>
      </c>
      <c r="G23" s="7" t="s">
        <v>779</v>
      </c>
      <c r="H23" s="6" t="str">
        <f t="shared" si="0"/>
        <v>М70</v>
      </c>
      <c r="I23" s="7" t="s">
        <v>27</v>
      </c>
      <c r="J23" s="7"/>
      <c r="O23">
        <v>1459</v>
      </c>
    </row>
    <row r="24" spans="1:15" ht="12.75">
      <c r="A24" s="7" t="s">
        <v>44</v>
      </c>
      <c r="B24" s="7" t="s">
        <v>171</v>
      </c>
      <c r="C24" s="10" t="s">
        <v>376</v>
      </c>
      <c r="D24" s="6">
        <v>2002</v>
      </c>
      <c r="E24" s="7" t="s">
        <v>122</v>
      </c>
      <c r="F24" s="7" t="s">
        <v>122</v>
      </c>
      <c r="G24" s="7" t="s">
        <v>780</v>
      </c>
      <c r="H24" s="6" t="str">
        <f t="shared" si="0"/>
        <v>М15</v>
      </c>
      <c r="I24" s="7" t="s">
        <v>31</v>
      </c>
      <c r="J24" s="7"/>
      <c r="O24">
        <v>1463</v>
      </c>
    </row>
    <row r="25" spans="1:15" ht="12.75">
      <c r="A25" s="7" t="s">
        <v>45</v>
      </c>
      <c r="B25" s="7" t="s">
        <v>129</v>
      </c>
      <c r="C25" s="10" t="s">
        <v>156</v>
      </c>
      <c r="D25" s="6">
        <v>1949</v>
      </c>
      <c r="E25" s="7" t="s">
        <v>23</v>
      </c>
      <c r="F25" s="7" t="s">
        <v>25</v>
      </c>
      <c r="G25" s="7" t="s">
        <v>782</v>
      </c>
      <c r="H25" s="6" t="str">
        <f t="shared" si="0"/>
        <v>М65</v>
      </c>
      <c r="I25" s="7" t="s">
        <v>27</v>
      </c>
      <c r="J25" s="7"/>
      <c r="O25">
        <v>1478</v>
      </c>
    </row>
    <row r="26" spans="1:15" ht="12.75">
      <c r="A26" s="7" t="s">
        <v>46</v>
      </c>
      <c r="B26" s="7" t="s">
        <v>127</v>
      </c>
      <c r="C26" s="10" t="s">
        <v>566</v>
      </c>
      <c r="D26" s="6">
        <v>1986</v>
      </c>
      <c r="E26" s="7" t="s">
        <v>17</v>
      </c>
      <c r="F26" s="7" t="s">
        <v>567</v>
      </c>
      <c r="G26" s="7" t="s">
        <v>784</v>
      </c>
      <c r="H26" s="6">
        <f t="shared" si="0"/>
      </c>
      <c r="I26" s="7"/>
      <c r="J26" s="7"/>
      <c r="O26">
        <v>1497</v>
      </c>
    </row>
    <row r="27" spans="1:15" ht="12.75">
      <c r="A27" s="7" t="s">
        <v>47</v>
      </c>
      <c r="B27" s="7" t="s">
        <v>179</v>
      </c>
      <c r="C27" s="10" t="s">
        <v>642</v>
      </c>
      <c r="D27" s="6">
        <v>1982</v>
      </c>
      <c r="E27" s="7" t="s">
        <v>17</v>
      </c>
      <c r="F27" s="7" t="s">
        <v>643</v>
      </c>
      <c r="G27" s="7" t="s">
        <v>785</v>
      </c>
      <c r="H27" s="6">
        <f t="shared" si="0"/>
      </c>
      <c r="I27" s="7"/>
      <c r="J27" s="7"/>
      <c r="O27">
        <v>1510</v>
      </c>
    </row>
    <row r="28" spans="1:15" ht="12.75">
      <c r="A28" s="7" t="s">
        <v>48</v>
      </c>
      <c r="B28" s="7" t="s">
        <v>130</v>
      </c>
      <c r="C28" s="10" t="s">
        <v>591</v>
      </c>
      <c r="D28" s="6">
        <v>1959</v>
      </c>
      <c r="E28" s="7" t="s">
        <v>17</v>
      </c>
      <c r="F28" s="7" t="s">
        <v>549</v>
      </c>
      <c r="G28" s="7" t="s">
        <v>786</v>
      </c>
      <c r="H28" s="6">
        <f t="shared" si="0"/>
      </c>
      <c r="I28" s="7"/>
      <c r="J28" s="7"/>
      <c r="O28">
        <v>1548</v>
      </c>
    </row>
    <row r="29" spans="1:15" ht="12.75">
      <c r="A29" s="7" t="s">
        <v>49</v>
      </c>
      <c r="B29" s="7">
        <v>36</v>
      </c>
      <c r="C29" s="10" t="s">
        <v>360</v>
      </c>
      <c r="D29" s="6">
        <v>1951</v>
      </c>
      <c r="E29" s="7" t="s">
        <v>435</v>
      </c>
      <c r="F29" s="7" t="s">
        <v>361</v>
      </c>
      <c r="G29" s="7" t="s">
        <v>787</v>
      </c>
      <c r="H29" s="6" t="str">
        <f t="shared" si="0"/>
        <v>М65</v>
      </c>
      <c r="I29" s="7" t="s">
        <v>28</v>
      </c>
      <c r="J29" s="7"/>
      <c r="O29">
        <v>1549</v>
      </c>
    </row>
    <row r="30" spans="1:15" ht="12.75">
      <c r="A30" s="7" t="s">
        <v>50</v>
      </c>
      <c r="B30" s="7">
        <v>59</v>
      </c>
      <c r="C30" s="10" t="s">
        <v>358</v>
      </c>
      <c r="D30" s="6">
        <v>1986</v>
      </c>
      <c r="E30" s="7" t="s">
        <v>17</v>
      </c>
      <c r="F30" s="7"/>
      <c r="G30" s="7" t="s">
        <v>787</v>
      </c>
      <c r="H30" s="6">
        <f t="shared" si="0"/>
      </c>
      <c r="I30" s="7"/>
      <c r="J30" s="7"/>
      <c r="O30">
        <v>1549</v>
      </c>
    </row>
    <row r="31" spans="1:15" ht="12.75">
      <c r="A31" s="7" t="s">
        <v>51</v>
      </c>
      <c r="B31" s="7" t="s">
        <v>178</v>
      </c>
      <c r="C31" s="10" t="s">
        <v>628</v>
      </c>
      <c r="D31" s="6">
        <v>2003</v>
      </c>
      <c r="E31" s="7" t="s">
        <v>122</v>
      </c>
      <c r="F31" s="7" t="s">
        <v>585</v>
      </c>
      <c r="G31" s="7" t="s">
        <v>788</v>
      </c>
      <c r="H31" s="6" t="str">
        <f t="shared" si="0"/>
        <v>М15</v>
      </c>
      <c r="I31" s="7" t="s">
        <v>32</v>
      </c>
      <c r="J31" s="7"/>
      <c r="O31">
        <v>1551</v>
      </c>
    </row>
    <row r="32" spans="1:15" ht="12.75">
      <c r="A32" s="7" t="s">
        <v>52</v>
      </c>
      <c r="B32" s="7" t="s">
        <v>193</v>
      </c>
      <c r="C32" s="10" t="s">
        <v>162</v>
      </c>
      <c r="D32" s="6">
        <v>2000</v>
      </c>
      <c r="E32" s="7" t="s">
        <v>657</v>
      </c>
      <c r="F32" s="7"/>
      <c r="G32" s="7" t="s">
        <v>790</v>
      </c>
      <c r="H32" s="6" t="str">
        <f t="shared" si="0"/>
        <v>М17</v>
      </c>
      <c r="I32" s="7" t="s">
        <v>30</v>
      </c>
      <c r="J32" s="7"/>
      <c r="O32">
        <v>1553</v>
      </c>
    </row>
    <row r="33" spans="1:15" ht="12.75">
      <c r="A33" s="7" t="s">
        <v>53</v>
      </c>
      <c r="B33" s="7" t="s">
        <v>176</v>
      </c>
      <c r="C33" s="10" t="s">
        <v>260</v>
      </c>
      <c r="D33" s="6">
        <v>1955</v>
      </c>
      <c r="E33" s="7" t="s">
        <v>17</v>
      </c>
      <c r="F33" s="7"/>
      <c r="G33" s="7" t="s">
        <v>791</v>
      </c>
      <c r="H33" s="6" t="str">
        <f t="shared" si="0"/>
        <v>М60</v>
      </c>
      <c r="I33" s="7" t="s">
        <v>30</v>
      </c>
      <c r="J33" s="7"/>
      <c r="O33">
        <v>1554</v>
      </c>
    </row>
    <row r="34" spans="1:15" ht="12.75">
      <c r="A34" s="7" t="s">
        <v>54</v>
      </c>
      <c r="B34" s="7">
        <v>38</v>
      </c>
      <c r="C34" s="10" t="s">
        <v>264</v>
      </c>
      <c r="D34" s="6">
        <v>1988</v>
      </c>
      <c r="E34" s="7" t="s">
        <v>17</v>
      </c>
      <c r="F34" s="7" t="s">
        <v>363</v>
      </c>
      <c r="G34" s="7" t="s">
        <v>792</v>
      </c>
      <c r="H34" s="6">
        <f t="shared" si="0"/>
      </c>
      <c r="I34" s="7"/>
      <c r="J34" s="7"/>
      <c r="O34">
        <v>1565</v>
      </c>
    </row>
    <row r="35" spans="1:15" ht="12.75">
      <c r="A35" s="7" t="s">
        <v>55</v>
      </c>
      <c r="B35" s="7" t="s">
        <v>198</v>
      </c>
      <c r="C35" s="10" t="s">
        <v>281</v>
      </c>
      <c r="D35" s="6">
        <v>2007</v>
      </c>
      <c r="E35" s="7" t="s">
        <v>17</v>
      </c>
      <c r="F35" s="7"/>
      <c r="G35" s="7" t="s">
        <v>793</v>
      </c>
      <c r="H35" s="6" t="str">
        <f t="shared" si="0"/>
        <v>М15</v>
      </c>
      <c r="I35" s="7" t="s">
        <v>33</v>
      </c>
      <c r="J35" s="7"/>
      <c r="O35">
        <v>1572</v>
      </c>
    </row>
    <row r="36" spans="1:15" ht="12.75">
      <c r="A36" s="7" t="s">
        <v>56</v>
      </c>
      <c r="B36" s="7" t="s">
        <v>116</v>
      </c>
      <c r="C36" s="10" t="s">
        <v>546</v>
      </c>
      <c r="D36" s="6">
        <v>2003</v>
      </c>
      <c r="E36" s="7" t="s">
        <v>22</v>
      </c>
      <c r="F36" s="7" t="s">
        <v>24</v>
      </c>
      <c r="G36" s="7" t="s">
        <v>797</v>
      </c>
      <c r="H36" s="6" t="str">
        <f t="shared" si="0"/>
        <v>М15</v>
      </c>
      <c r="I36" s="7" t="s">
        <v>34</v>
      </c>
      <c r="J36" s="7"/>
      <c r="O36">
        <v>1594</v>
      </c>
    </row>
    <row r="37" spans="1:15" ht="12.75">
      <c r="A37" s="7" t="s">
        <v>57</v>
      </c>
      <c r="B37" s="7">
        <v>48</v>
      </c>
      <c r="C37" s="10" t="s">
        <v>352</v>
      </c>
      <c r="D37" s="6">
        <v>1989</v>
      </c>
      <c r="E37" s="7" t="s">
        <v>17</v>
      </c>
      <c r="F37" s="7" t="s">
        <v>348</v>
      </c>
      <c r="G37" s="7" t="s">
        <v>798</v>
      </c>
      <c r="H37" s="6">
        <f t="shared" si="0"/>
      </c>
      <c r="I37" s="7"/>
      <c r="J37" s="7"/>
      <c r="O37">
        <v>1608</v>
      </c>
    </row>
    <row r="38" spans="1:15" ht="12.75">
      <c r="A38" s="7" t="s">
        <v>58</v>
      </c>
      <c r="B38" s="7">
        <v>43</v>
      </c>
      <c r="C38" s="10" t="s">
        <v>376</v>
      </c>
      <c r="D38" s="6">
        <v>1990</v>
      </c>
      <c r="E38" s="7" t="s">
        <v>17</v>
      </c>
      <c r="F38" s="7"/>
      <c r="G38" s="7" t="s">
        <v>799</v>
      </c>
      <c r="H38" s="6">
        <f t="shared" si="0"/>
      </c>
      <c r="I38" s="7"/>
      <c r="J38" s="7"/>
      <c r="O38">
        <v>1610</v>
      </c>
    </row>
    <row r="39" spans="1:15" ht="12.75">
      <c r="A39" s="7" t="s">
        <v>59</v>
      </c>
      <c r="B39" s="7">
        <v>69</v>
      </c>
      <c r="C39" s="10" t="s">
        <v>362</v>
      </c>
      <c r="D39" s="6">
        <v>1956</v>
      </c>
      <c r="E39" s="7" t="s">
        <v>17</v>
      </c>
      <c r="F39" s="7"/>
      <c r="G39" s="7" t="s">
        <v>800</v>
      </c>
      <c r="H39" s="6" t="str">
        <f t="shared" si="0"/>
        <v>М60</v>
      </c>
      <c r="I39" s="7" t="s">
        <v>31</v>
      </c>
      <c r="J39" s="7"/>
      <c r="O39">
        <v>1615</v>
      </c>
    </row>
    <row r="40" spans="1:15" ht="12.75">
      <c r="A40" s="7" t="s">
        <v>60</v>
      </c>
      <c r="B40" s="7" t="s">
        <v>200</v>
      </c>
      <c r="C40" s="10" t="s">
        <v>668</v>
      </c>
      <c r="D40" s="6">
        <v>1955</v>
      </c>
      <c r="E40" s="7" t="s">
        <v>17</v>
      </c>
      <c r="F40" s="7"/>
      <c r="G40" s="7" t="s">
        <v>802</v>
      </c>
      <c r="H40" s="6" t="str">
        <f t="shared" si="0"/>
        <v>М60</v>
      </c>
      <c r="I40" s="7" t="s">
        <v>32</v>
      </c>
      <c r="J40" s="7"/>
      <c r="O40">
        <v>1625</v>
      </c>
    </row>
    <row r="41" spans="1:15" ht="12.75">
      <c r="A41" s="7" t="s">
        <v>61</v>
      </c>
      <c r="B41" s="7" t="s">
        <v>113</v>
      </c>
      <c r="C41" s="10" t="s">
        <v>535</v>
      </c>
      <c r="D41" s="6">
        <v>1948</v>
      </c>
      <c r="E41" s="7" t="s">
        <v>17</v>
      </c>
      <c r="F41" s="7" t="s">
        <v>20</v>
      </c>
      <c r="G41" s="7" t="s">
        <v>805</v>
      </c>
      <c r="H41" s="6" t="str">
        <f t="shared" si="0"/>
        <v>М65</v>
      </c>
      <c r="I41" s="7" t="s">
        <v>29</v>
      </c>
      <c r="J41" s="7"/>
      <c r="O41">
        <v>1636</v>
      </c>
    </row>
    <row r="42" spans="1:15" ht="12.75">
      <c r="A42" s="7" t="s">
        <v>62</v>
      </c>
      <c r="B42" s="7">
        <v>37</v>
      </c>
      <c r="C42" s="10" t="s">
        <v>349</v>
      </c>
      <c r="D42" s="6">
        <v>1954</v>
      </c>
      <c r="E42" s="7" t="s">
        <v>125</v>
      </c>
      <c r="F42" s="7"/>
      <c r="G42" s="7" t="s">
        <v>807</v>
      </c>
      <c r="H42" s="6" t="str">
        <f t="shared" si="0"/>
        <v>М60</v>
      </c>
      <c r="I42" s="7" t="s">
        <v>33</v>
      </c>
      <c r="J42" s="7"/>
      <c r="O42">
        <v>1664</v>
      </c>
    </row>
    <row r="43" spans="1:15" ht="12.75">
      <c r="A43" s="7" t="s">
        <v>63</v>
      </c>
      <c r="B43" s="7" t="s">
        <v>118</v>
      </c>
      <c r="C43" s="10" t="s">
        <v>240</v>
      </c>
      <c r="D43" s="6">
        <v>2002</v>
      </c>
      <c r="E43" s="7" t="s">
        <v>22</v>
      </c>
      <c r="F43" s="7" t="s">
        <v>24</v>
      </c>
      <c r="G43" s="7" t="s">
        <v>808</v>
      </c>
      <c r="H43" s="6" t="str">
        <f t="shared" si="0"/>
        <v>М15</v>
      </c>
      <c r="I43" s="7" t="s">
        <v>35</v>
      </c>
      <c r="J43" s="7"/>
      <c r="O43">
        <v>1667</v>
      </c>
    </row>
    <row r="44" spans="1:15" ht="12.75">
      <c r="A44" s="7" t="s">
        <v>64</v>
      </c>
      <c r="B44" s="7" t="s">
        <v>197</v>
      </c>
      <c r="C44" s="10" t="s">
        <v>721</v>
      </c>
      <c r="D44" s="6">
        <v>1947</v>
      </c>
      <c r="E44" s="7" t="s">
        <v>722</v>
      </c>
      <c r="F44" s="7"/>
      <c r="G44" s="7" t="s">
        <v>810</v>
      </c>
      <c r="H44" s="6" t="str">
        <f t="shared" si="0"/>
        <v>М65</v>
      </c>
      <c r="I44" s="7" t="s">
        <v>30</v>
      </c>
      <c r="J44" s="7"/>
      <c r="O44">
        <v>1692</v>
      </c>
    </row>
    <row r="45" spans="1:15" ht="12.75">
      <c r="A45" s="7" t="s">
        <v>65</v>
      </c>
      <c r="B45" s="7" t="s">
        <v>114</v>
      </c>
      <c r="C45" s="10" t="s">
        <v>534</v>
      </c>
      <c r="D45" s="6">
        <v>1945</v>
      </c>
      <c r="E45" s="7" t="s">
        <v>17</v>
      </c>
      <c r="F45" s="7" t="s">
        <v>18</v>
      </c>
      <c r="G45" s="7" t="s">
        <v>811</v>
      </c>
      <c r="H45" s="6" t="str">
        <f t="shared" si="0"/>
        <v>М70</v>
      </c>
      <c r="I45" s="7" t="s">
        <v>28</v>
      </c>
      <c r="J45" s="7"/>
      <c r="O45">
        <v>1695</v>
      </c>
    </row>
    <row r="46" spans="1:15" ht="12.75">
      <c r="A46" s="7" t="s">
        <v>66</v>
      </c>
      <c r="B46" s="7">
        <v>49</v>
      </c>
      <c r="C46" s="10" t="s">
        <v>350</v>
      </c>
      <c r="D46" s="6">
        <v>1993</v>
      </c>
      <c r="E46" s="7" t="s">
        <v>17</v>
      </c>
      <c r="F46" s="7" t="s">
        <v>348</v>
      </c>
      <c r="G46" s="7" t="s">
        <v>812</v>
      </c>
      <c r="H46" s="6">
        <f t="shared" si="0"/>
      </c>
      <c r="I46" s="7"/>
      <c r="J46" s="7"/>
      <c r="O46">
        <v>1714</v>
      </c>
    </row>
    <row r="47" spans="1:15" ht="12.75">
      <c r="A47" s="7" t="s">
        <v>67</v>
      </c>
      <c r="B47" s="7" t="s">
        <v>190</v>
      </c>
      <c r="C47" s="10" t="s">
        <v>594</v>
      </c>
      <c r="D47" s="6">
        <v>2004</v>
      </c>
      <c r="E47" s="7" t="s">
        <v>22</v>
      </c>
      <c r="F47" s="7" t="s">
        <v>24</v>
      </c>
      <c r="G47" s="7" t="s">
        <v>816</v>
      </c>
      <c r="H47" s="6" t="str">
        <f t="shared" si="0"/>
        <v>М15</v>
      </c>
      <c r="I47" s="7" t="s">
        <v>36</v>
      </c>
      <c r="J47" s="7"/>
      <c r="O47">
        <v>1746</v>
      </c>
    </row>
    <row r="48" spans="1:15" ht="12.75">
      <c r="A48" s="7" t="s">
        <v>68</v>
      </c>
      <c r="B48" s="7">
        <v>2</v>
      </c>
      <c r="C48" s="10" t="s">
        <v>371</v>
      </c>
      <c r="D48" s="6">
        <v>1963</v>
      </c>
      <c r="E48" s="7" t="s">
        <v>17</v>
      </c>
      <c r="F48" s="7"/>
      <c r="G48" s="7" t="s">
        <v>817</v>
      </c>
      <c r="H48" s="6">
        <f t="shared" si="0"/>
      </c>
      <c r="I48" s="7"/>
      <c r="J48" s="7"/>
      <c r="O48">
        <v>1757</v>
      </c>
    </row>
    <row r="49" spans="1:15" ht="12.75">
      <c r="A49" s="7" t="s">
        <v>69</v>
      </c>
      <c r="B49" s="7" t="s">
        <v>191</v>
      </c>
      <c r="C49" s="10" t="s">
        <v>144</v>
      </c>
      <c r="D49" s="6">
        <v>1938</v>
      </c>
      <c r="E49" s="7" t="s">
        <v>17</v>
      </c>
      <c r="F49" s="7" t="s">
        <v>19</v>
      </c>
      <c r="G49" s="7" t="s">
        <v>818</v>
      </c>
      <c r="H49" s="6" t="str">
        <f t="shared" si="0"/>
        <v>М75</v>
      </c>
      <c r="I49" s="7" t="s">
        <v>27</v>
      </c>
      <c r="J49" s="7"/>
      <c r="O49">
        <v>1768</v>
      </c>
    </row>
    <row r="50" spans="1:15" ht="12.75">
      <c r="A50" s="7" t="s">
        <v>70</v>
      </c>
      <c r="B50" s="7">
        <v>60</v>
      </c>
      <c r="C50" s="10" t="s">
        <v>372</v>
      </c>
      <c r="D50" s="6">
        <v>1987</v>
      </c>
      <c r="E50" s="7" t="s">
        <v>17</v>
      </c>
      <c r="F50" s="7"/>
      <c r="G50" s="7" t="s">
        <v>819</v>
      </c>
      <c r="H50" s="6">
        <f t="shared" si="0"/>
      </c>
      <c r="I50" s="7"/>
      <c r="J50" s="7"/>
      <c r="O50">
        <v>1771</v>
      </c>
    </row>
    <row r="51" spans="1:15" ht="12.75">
      <c r="A51" s="7" t="s">
        <v>71</v>
      </c>
      <c r="B51" s="7">
        <v>61</v>
      </c>
      <c r="C51" s="10" t="s">
        <v>370</v>
      </c>
      <c r="D51" s="6">
        <v>1988</v>
      </c>
      <c r="E51" s="7" t="s">
        <v>17</v>
      </c>
      <c r="F51" s="7"/>
      <c r="G51" s="7" t="s">
        <v>820</v>
      </c>
      <c r="H51" s="6">
        <f t="shared" si="0"/>
      </c>
      <c r="I51" s="7"/>
      <c r="J51" s="7"/>
      <c r="O51">
        <v>1772</v>
      </c>
    </row>
    <row r="52" spans="1:15" ht="12.75">
      <c r="A52" s="7" t="s">
        <v>72</v>
      </c>
      <c r="B52" s="7" t="s">
        <v>168</v>
      </c>
      <c r="C52" s="10" t="s">
        <v>592</v>
      </c>
      <c r="D52" s="6">
        <v>1946</v>
      </c>
      <c r="E52" s="7" t="s">
        <v>23</v>
      </c>
      <c r="F52" s="7" t="s">
        <v>25</v>
      </c>
      <c r="G52" s="7" t="s">
        <v>821</v>
      </c>
      <c r="H52" s="6" t="str">
        <f t="shared" si="0"/>
        <v>М70</v>
      </c>
      <c r="I52" s="7" t="s">
        <v>29</v>
      </c>
      <c r="J52" s="7"/>
      <c r="O52">
        <v>1775</v>
      </c>
    </row>
    <row r="53" spans="1:15" ht="12.75">
      <c r="A53" s="7" t="s">
        <v>73</v>
      </c>
      <c r="B53" s="7" t="s">
        <v>119</v>
      </c>
      <c r="C53" s="10" t="s">
        <v>244</v>
      </c>
      <c r="D53" s="6">
        <v>1942</v>
      </c>
      <c r="E53" s="7" t="s">
        <v>17</v>
      </c>
      <c r="F53" s="7" t="s">
        <v>18</v>
      </c>
      <c r="G53" s="7" t="s">
        <v>824</v>
      </c>
      <c r="H53" s="6" t="str">
        <f t="shared" si="0"/>
        <v>М70</v>
      </c>
      <c r="I53" s="7" t="s">
        <v>30</v>
      </c>
      <c r="J53" s="7"/>
      <c r="O53">
        <v>1801</v>
      </c>
    </row>
    <row r="54" spans="1:15" ht="12.75">
      <c r="A54" s="7" t="s">
        <v>74</v>
      </c>
      <c r="B54" s="7" t="s">
        <v>173</v>
      </c>
      <c r="C54" s="10" t="s">
        <v>656</v>
      </c>
      <c r="D54" s="6">
        <v>1985</v>
      </c>
      <c r="E54" s="7" t="s">
        <v>17</v>
      </c>
      <c r="F54" s="7"/>
      <c r="G54" s="7" t="s">
        <v>825</v>
      </c>
      <c r="H54" s="6">
        <f t="shared" si="0"/>
      </c>
      <c r="I54" s="7"/>
      <c r="J54" s="7"/>
      <c r="O54">
        <v>1804</v>
      </c>
    </row>
    <row r="55" spans="1:15" ht="12.75">
      <c r="A55" s="7" t="s">
        <v>75</v>
      </c>
      <c r="B55" s="7">
        <v>80</v>
      </c>
      <c r="C55" s="10" t="s">
        <v>378</v>
      </c>
      <c r="D55" s="6">
        <v>1947</v>
      </c>
      <c r="E55" s="7" t="s">
        <v>17</v>
      </c>
      <c r="F55" s="7"/>
      <c r="G55" s="7" t="s">
        <v>826</v>
      </c>
      <c r="H55" s="6" t="str">
        <f t="shared" si="0"/>
        <v>М65</v>
      </c>
      <c r="I55" s="7" t="s">
        <v>31</v>
      </c>
      <c r="J55" s="7"/>
      <c r="O55">
        <v>1819</v>
      </c>
    </row>
    <row r="56" spans="1:15" ht="12.75">
      <c r="A56" s="7" t="s">
        <v>76</v>
      </c>
      <c r="B56" s="7" t="s">
        <v>213</v>
      </c>
      <c r="C56" s="10" t="s">
        <v>723</v>
      </c>
      <c r="D56" s="6">
        <v>1984</v>
      </c>
      <c r="E56" s="7" t="s">
        <v>17</v>
      </c>
      <c r="F56" s="7"/>
      <c r="G56" s="7" t="s">
        <v>827</v>
      </c>
      <c r="H56" s="6">
        <f t="shared" si="0"/>
      </c>
      <c r="I56" s="7"/>
      <c r="J56" s="7"/>
      <c r="O56">
        <v>1821</v>
      </c>
    </row>
    <row r="57" spans="1:15" ht="12.75">
      <c r="A57" s="7" t="s">
        <v>77</v>
      </c>
      <c r="B57" s="7" t="s">
        <v>215</v>
      </c>
      <c r="C57" s="10" t="s">
        <v>748</v>
      </c>
      <c r="D57" s="6">
        <v>1986</v>
      </c>
      <c r="E57" s="7" t="s">
        <v>17</v>
      </c>
      <c r="F57" s="7"/>
      <c r="G57" s="7" t="s">
        <v>827</v>
      </c>
      <c r="H57" s="6">
        <f t="shared" si="0"/>
      </c>
      <c r="I57" s="7"/>
      <c r="J57" s="7"/>
      <c r="O57">
        <v>1821</v>
      </c>
    </row>
    <row r="58" spans="1:15" ht="12.75">
      <c r="A58" s="7" t="s">
        <v>78</v>
      </c>
      <c r="B58" s="7">
        <v>17</v>
      </c>
      <c r="C58" s="10" t="s">
        <v>369</v>
      </c>
      <c r="D58" s="6">
        <v>1984</v>
      </c>
      <c r="E58" s="7" t="s">
        <v>17</v>
      </c>
      <c r="F58" s="7"/>
      <c r="G58" s="7" t="s">
        <v>830</v>
      </c>
      <c r="H58" s="6">
        <f t="shared" si="0"/>
      </c>
      <c r="I58" s="7"/>
      <c r="J58" s="7"/>
      <c r="O58">
        <v>1840</v>
      </c>
    </row>
    <row r="59" spans="1:15" ht="12.75">
      <c r="A59" s="7" t="s">
        <v>79</v>
      </c>
      <c r="B59" s="7" t="s">
        <v>219</v>
      </c>
      <c r="C59" s="10" t="s">
        <v>249</v>
      </c>
      <c r="D59" s="6">
        <v>1937</v>
      </c>
      <c r="E59" s="7" t="s">
        <v>17</v>
      </c>
      <c r="F59" s="7" t="s">
        <v>18</v>
      </c>
      <c r="G59" s="7" t="s">
        <v>831</v>
      </c>
      <c r="H59" s="6" t="str">
        <f t="shared" si="0"/>
        <v>М75</v>
      </c>
      <c r="I59" s="7" t="s">
        <v>28</v>
      </c>
      <c r="J59" s="7"/>
      <c r="O59">
        <v>1848</v>
      </c>
    </row>
    <row r="60" spans="1:15" ht="12.75">
      <c r="A60" s="7" t="s">
        <v>80</v>
      </c>
      <c r="B60" s="7">
        <v>83</v>
      </c>
      <c r="C60" s="10" t="s">
        <v>377</v>
      </c>
      <c r="D60" s="6">
        <v>1990</v>
      </c>
      <c r="E60" s="7" t="s">
        <v>17</v>
      </c>
      <c r="F60" s="7"/>
      <c r="G60" s="7" t="s">
        <v>833</v>
      </c>
      <c r="H60" s="6">
        <f t="shared" si="0"/>
      </c>
      <c r="I60" s="7"/>
      <c r="J60" s="7"/>
      <c r="O60">
        <v>1875</v>
      </c>
    </row>
    <row r="61" spans="1:15" ht="12.75">
      <c r="A61" s="7" t="s">
        <v>81</v>
      </c>
      <c r="B61" s="7" t="s">
        <v>120</v>
      </c>
      <c r="C61" s="10" t="s">
        <v>241</v>
      </c>
      <c r="D61" s="6">
        <v>1939</v>
      </c>
      <c r="E61" s="7" t="s">
        <v>17</v>
      </c>
      <c r="F61" s="7" t="s">
        <v>18</v>
      </c>
      <c r="G61" s="7" t="s">
        <v>838</v>
      </c>
      <c r="H61" s="6" t="str">
        <f t="shared" si="0"/>
        <v>М75</v>
      </c>
      <c r="I61" s="7" t="s">
        <v>29</v>
      </c>
      <c r="J61" s="7"/>
      <c r="O61">
        <v>1943</v>
      </c>
    </row>
    <row r="62" spans="1:15" ht="12.75">
      <c r="A62" s="7" t="s">
        <v>82</v>
      </c>
      <c r="B62" s="7" t="s">
        <v>169</v>
      </c>
      <c r="C62" s="10" t="s">
        <v>593</v>
      </c>
      <c r="D62" s="6">
        <v>1934</v>
      </c>
      <c r="E62" s="7" t="s">
        <v>17</v>
      </c>
      <c r="F62" s="7"/>
      <c r="G62" s="7" t="s">
        <v>840</v>
      </c>
      <c r="H62" s="6" t="str">
        <f t="shared" si="0"/>
        <v>М75</v>
      </c>
      <c r="I62" s="7" t="s">
        <v>30</v>
      </c>
      <c r="J62" s="7"/>
      <c r="O62">
        <v>1973</v>
      </c>
    </row>
    <row r="63" spans="1:15" ht="12.75">
      <c r="A63" s="7" t="s">
        <v>84</v>
      </c>
      <c r="B63" s="7">
        <v>72</v>
      </c>
      <c r="C63" s="10" t="s">
        <v>356</v>
      </c>
      <c r="D63" s="6">
        <v>1999</v>
      </c>
      <c r="E63" s="7" t="s">
        <v>17</v>
      </c>
      <c r="F63" s="7"/>
      <c r="G63" s="7" t="s">
        <v>842</v>
      </c>
      <c r="H63" s="6" t="str">
        <f t="shared" si="0"/>
        <v>М17</v>
      </c>
      <c r="I63" s="7" t="s">
        <v>31</v>
      </c>
      <c r="J63" s="7"/>
      <c r="O63">
        <v>1992</v>
      </c>
    </row>
    <row r="64" spans="1:15" ht="12.75">
      <c r="A64" s="7" t="s">
        <v>85</v>
      </c>
      <c r="B64" s="7" t="s">
        <v>174</v>
      </c>
      <c r="C64" s="10" t="s">
        <v>626</v>
      </c>
      <c r="D64" s="6">
        <v>1935</v>
      </c>
      <c r="E64" s="7" t="s">
        <v>17</v>
      </c>
      <c r="F64" s="7" t="s">
        <v>18</v>
      </c>
      <c r="G64" s="7" t="s">
        <v>843</v>
      </c>
      <c r="H64" s="6" t="str">
        <f t="shared" si="0"/>
        <v>М75</v>
      </c>
      <c r="I64" s="7" t="s">
        <v>31</v>
      </c>
      <c r="J64" s="7"/>
      <c r="O64">
        <v>1995</v>
      </c>
    </row>
    <row r="65" spans="1:15" ht="12.75">
      <c r="A65" s="7" t="s">
        <v>86</v>
      </c>
      <c r="B65" s="7" t="s">
        <v>117</v>
      </c>
      <c r="C65" s="10" t="s">
        <v>216</v>
      </c>
      <c r="D65" s="6">
        <v>1955</v>
      </c>
      <c r="E65" s="7" t="s">
        <v>83</v>
      </c>
      <c r="F65" s="7"/>
      <c r="G65" s="7" t="s">
        <v>844</v>
      </c>
      <c r="H65" s="6" t="str">
        <f t="shared" si="0"/>
        <v>М60</v>
      </c>
      <c r="I65" s="7" t="s">
        <v>34</v>
      </c>
      <c r="J65" s="7"/>
      <c r="O65">
        <v>1996</v>
      </c>
    </row>
    <row r="66" spans="1:15" ht="12.75">
      <c r="A66" s="7" t="s">
        <v>87</v>
      </c>
      <c r="B66" s="7">
        <v>16</v>
      </c>
      <c r="C66" s="10" t="s">
        <v>353</v>
      </c>
      <c r="D66" s="6">
        <v>1992</v>
      </c>
      <c r="E66" s="7" t="s">
        <v>17</v>
      </c>
      <c r="F66" s="7" t="s">
        <v>354</v>
      </c>
      <c r="G66" s="7" t="s">
        <v>848</v>
      </c>
      <c r="H66" s="6">
        <f t="shared" si="0"/>
      </c>
      <c r="I66" s="7"/>
      <c r="J66" s="7"/>
      <c r="O66">
        <v>2050</v>
      </c>
    </row>
    <row r="67" spans="1:15" ht="12.75">
      <c r="A67" s="7" t="s">
        <v>88</v>
      </c>
      <c r="B67" s="7" t="s">
        <v>115</v>
      </c>
      <c r="C67" s="10" t="s">
        <v>568</v>
      </c>
      <c r="D67" s="6">
        <v>1948</v>
      </c>
      <c r="E67" s="7" t="s">
        <v>17</v>
      </c>
      <c r="F67" s="7" t="s">
        <v>567</v>
      </c>
      <c r="G67" s="7" t="s">
        <v>850</v>
      </c>
      <c r="H67" s="6" t="str">
        <f t="shared" si="0"/>
        <v>М65</v>
      </c>
      <c r="I67" s="7" t="s">
        <v>32</v>
      </c>
      <c r="J67" s="7"/>
      <c r="O67">
        <v>2093</v>
      </c>
    </row>
    <row r="68" spans="1:15" ht="12.75">
      <c r="A68" s="7" t="s">
        <v>89</v>
      </c>
      <c r="B68" s="7">
        <v>1</v>
      </c>
      <c r="C68" s="10" t="s">
        <v>357</v>
      </c>
      <c r="D68" s="6">
        <v>1985</v>
      </c>
      <c r="E68" s="7" t="s">
        <v>83</v>
      </c>
      <c r="F68" s="7"/>
      <c r="G68" s="7" t="s">
        <v>855</v>
      </c>
      <c r="H68" s="6">
        <f t="shared" si="0"/>
      </c>
      <c r="I68" s="7"/>
      <c r="J68" s="7"/>
      <c r="O68">
        <v>2131</v>
      </c>
    </row>
    <row r="69" spans="1:15" ht="12.75">
      <c r="A69" s="7" t="s">
        <v>90</v>
      </c>
      <c r="B69" s="7" t="s">
        <v>128</v>
      </c>
      <c r="C69" s="10" t="s">
        <v>149</v>
      </c>
      <c r="D69" s="6">
        <v>1937</v>
      </c>
      <c r="E69" s="7" t="s">
        <v>17</v>
      </c>
      <c r="F69" s="7" t="s">
        <v>565</v>
      </c>
      <c r="G69" s="7" t="s">
        <v>860</v>
      </c>
      <c r="H69" s="6" t="str">
        <f t="shared" si="0"/>
        <v>М75</v>
      </c>
      <c r="I69" s="7" t="s">
        <v>32</v>
      </c>
      <c r="J69" s="7"/>
      <c r="O69">
        <v>2154</v>
      </c>
    </row>
    <row r="70" spans="1:15" ht="12.75">
      <c r="A70" s="7" t="s">
        <v>91</v>
      </c>
      <c r="B70" s="7">
        <v>5</v>
      </c>
      <c r="C70" s="10" t="s">
        <v>293</v>
      </c>
      <c r="D70" s="6">
        <v>1989</v>
      </c>
      <c r="E70" s="7" t="s">
        <v>17</v>
      </c>
      <c r="F70" s="7" t="s">
        <v>341</v>
      </c>
      <c r="G70" s="7" t="s">
        <v>861</v>
      </c>
      <c r="H70" s="6">
        <f t="shared" si="0"/>
      </c>
      <c r="I70" s="7"/>
      <c r="J70" s="7"/>
      <c r="O70">
        <v>2168</v>
      </c>
    </row>
    <row r="71" spans="1:15" ht="12.75">
      <c r="A71" s="7" t="s">
        <v>92</v>
      </c>
      <c r="B71" s="7" t="s">
        <v>170</v>
      </c>
      <c r="C71" s="10" t="s">
        <v>207</v>
      </c>
      <c r="D71" s="6">
        <v>1935</v>
      </c>
      <c r="E71" s="7" t="s">
        <v>17</v>
      </c>
      <c r="F71" s="7"/>
      <c r="G71" s="7" t="s">
        <v>866</v>
      </c>
      <c r="H71" s="6" t="str">
        <f t="shared" si="0"/>
        <v>М75</v>
      </c>
      <c r="I71" s="7" t="s">
        <v>33</v>
      </c>
      <c r="J71" s="7"/>
      <c r="O71">
        <v>2204</v>
      </c>
    </row>
    <row r="72" spans="1:15" ht="12.75">
      <c r="A72" s="7" t="s">
        <v>93</v>
      </c>
      <c r="B72" s="7">
        <v>73</v>
      </c>
      <c r="C72" s="10" t="s">
        <v>368</v>
      </c>
      <c r="D72" s="6">
        <v>1985</v>
      </c>
      <c r="E72" s="7" t="s">
        <v>17</v>
      </c>
      <c r="F72" s="7"/>
      <c r="G72" s="7" t="s">
        <v>900</v>
      </c>
      <c r="H72" s="6">
        <f aca="true" t="shared" si="1" ref="H72:H78">IF(AND(D72&gt;=1900,D72&lt;=1941),"М75",IF(AND(D72&gt;=1942,D72&lt;=1946),"М70",IF(AND(D72&gt;=1947,D72&lt;=1951),"М65",IF(AND(D72&gt;=1952,D72&lt;=1956),"М60",IF(AND(D72&gt;=1999,D72&lt;=2000),"М17",IF(AND(D72&gt;=2001,D72&lt;=2015),"М15",""))))))</f>
      </c>
      <c r="I72" s="7"/>
      <c r="J72" s="7"/>
      <c r="O72">
        <v>2501</v>
      </c>
    </row>
    <row r="73" spans="1:15" ht="12.75">
      <c r="A73" s="7" t="s">
        <v>94</v>
      </c>
      <c r="B73" s="7">
        <v>71</v>
      </c>
      <c r="C73" s="10" t="s">
        <v>355</v>
      </c>
      <c r="D73" s="6">
        <v>1956</v>
      </c>
      <c r="E73" s="7" t="s">
        <v>17</v>
      </c>
      <c r="F73" s="7"/>
      <c r="G73" s="7" t="s">
        <v>907</v>
      </c>
      <c r="H73" s="6" t="str">
        <f t="shared" si="1"/>
        <v>М60</v>
      </c>
      <c r="I73" s="7" t="s">
        <v>35</v>
      </c>
      <c r="J73" s="7"/>
      <c r="O73">
        <v>2598</v>
      </c>
    </row>
    <row r="74" spans="1:10" ht="12.75">
      <c r="A74" s="7"/>
      <c r="B74" s="7">
        <v>20</v>
      </c>
      <c r="C74" s="10" t="s">
        <v>351</v>
      </c>
      <c r="D74" s="6">
        <v>1991</v>
      </c>
      <c r="E74" s="7" t="s">
        <v>17</v>
      </c>
      <c r="F74" s="7"/>
      <c r="G74" s="7"/>
      <c r="H74" s="6">
        <f t="shared" si="1"/>
      </c>
      <c r="I74" s="7"/>
      <c r="J74" s="7"/>
    </row>
    <row r="75" spans="1:10" ht="12.75">
      <c r="A75" s="7"/>
      <c r="B75" s="7">
        <v>50</v>
      </c>
      <c r="C75" s="10" t="s">
        <v>373</v>
      </c>
      <c r="D75" s="6">
        <v>1971</v>
      </c>
      <c r="E75" s="7" t="s">
        <v>17</v>
      </c>
      <c r="F75" s="7" t="s">
        <v>348</v>
      </c>
      <c r="G75" s="7"/>
      <c r="H75" s="6">
        <f t="shared" si="1"/>
      </c>
      <c r="I75" s="7"/>
      <c r="J75" s="7"/>
    </row>
    <row r="76" spans="1:10" ht="12.75">
      <c r="A76" s="7"/>
      <c r="B76" s="7">
        <v>51</v>
      </c>
      <c r="C76" s="10" t="s">
        <v>374</v>
      </c>
      <c r="D76" s="6">
        <v>1982</v>
      </c>
      <c r="E76" s="7" t="s">
        <v>17</v>
      </c>
      <c r="F76" s="7" t="s">
        <v>348</v>
      </c>
      <c r="G76" s="7"/>
      <c r="H76" s="6">
        <f t="shared" si="1"/>
      </c>
      <c r="I76" s="7"/>
      <c r="J76" s="7"/>
    </row>
    <row r="77" spans="1:10" ht="12.75">
      <c r="A77" s="7"/>
      <c r="B77" s="7">
        <v>52</v>
      </c>
      <c r="C77" s="10" t="s">
        <v>375</v>
      </c>
      <c r="D77" s="6">
        <v>1993</v>
      </c>
      <c r="E77" s="7" t="s">
        <v>17</v>
      </c>
      <c r="F77" s="7" t="s">
        <v>348</v>
      </c>
      <c r="G77" s="7"/>
      <c r="H77" s="6">
        <f t="shared" si="1"/>
      </c>
      <c r="I77" s="7"/>
      <c r="J77" s="7"/>
    </row>
    <row r="78" spans="1:10" ht="12.75">
      <c r="A78" s="7"/>
      <c r="B78" s="7">
        <v>53</v>
      </c>
      <c r="C78" s="10" t="s">
        <v>364</v>
      </c>
      <c r="D78" s="6">
        <v>1999</v>
      </c>
      <c r="E78" s="7" t="s">
        <v>365</v>
      </c>
      <c r="F78" s="7"/>
      <c r="G78" s="7"/>
      <c r="H78" s="6" t="str">
        <f t="shared" si="1"/>
        <v>М17</v>
      </c>
      <c r="I78" s="7"/>
      <c r="J78" s="7"/>
    </row>
  </sheetData>
  <sheetProtection/>
  <autoFilter ref="A6:I78"/>
  <mergeCells count="4">
    <mergeCell ref="A1:J2"/>
    <mergeCell ref="A3:J3"/>
    <mergeCell ref="A4:J4"/>
    <mergeCell ref="A5:J5"/>
  </mergeCells>
  <printOptions horizontalCentered="1"/>
  <pageMargins left="0.11811023622047245" right="0.07874015748031496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O89"/>
  <sheetViews>
    <sheetView zoomScale="115" zoomScaleNormal="115" zoomScalePageLayoutView="0" workbookViewId="0" topLeftCell="A1">
      <selection activeCell="C10" sqref="C10"/>
    </sheetView>
  </sheetViews>
  <sheetFormatPr defaultColWidth="9.00390625" defaultRowHeight="12.75"/>
  <cols>
    <col min="1" max="1" width="6.625" style="1" customWidth="1"/>
    <col min="2" max="2" width="6.125" style="1" customWidth="1"/>
    <col min="3" max="3" width="23.375" style="0" customWidth="1"/>
    <col min="4" max="4" width="5.00390625" style="0" bestFit="1" customWidth="1"/>
    <col min="5" max="5" width="14.625" style="1" customWidth="1"/>
    <col min="6" max="6" width="14.125" style="1" bestFit="1" customWidth="1"/>
    <col min="7" max="7" width="9.625" style="2" customWidth="1"/>
    <col min="8" max="8" width="6.25390625" style="1" bestFit="1" customWidth="1"/>
    <col min="9" max="9" width="5.375" style="1" customWidth="1"/>
    <col min="10" max="10" width="5.125" style="1" customWidth="1"/>
    <col min="15" max="15" width="0" style="0" hidden="1" customWidth="1"/>
    <col min="17" max="17" width="9.125" style="0" customWidth="1"/>
  </cols>
  <sheetData>
    <row r="1" spans="1:10" ht="12.75" customHeight="1">
      <c r="A1" s="17" t="s">
        <v>283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18" t="s">
        <v>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19" t="s">
        <v>284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8" t="s">
        <v>3</v>
      </c>
      <c r="B6" s="8" t="s">
        <v>1</v>
      </c>
      <c r="C6" s="8" t="s">
        <v>0</v>
      </c>
      <c r="D6" s="8" t="s">
        <v>6</v>
      </c>
      <c r="E6" s="8" t="s">
        <v>9</v>
      </c>
      <c r="F6" s="8" t="s">
        <v>8</v>
      </c>
      <c r="G6" s="9" t="s">
        <v>2</v>
      </c>
      <c r="H6" s="8" t="s">
        <v>4</v>
      </c>
      <c r="I6" s="8" t="s">
        <v>7</v>
      </c>
      <c r="J6" s="8" t="s">
        <v>138</v>
      </c>
    </row>
    <row r="7" spans="1:15" ht="12.75">
      <c r="A7" s="7" t="s">
        <v>27</v>
      </c>
      <c r="B7" s="7" t="s">
        <v>543</v>
      </c>
      <c r="C7" s="10" t="s">
        <v>544</v>
      </c>
      <c r="D7" s="6">
        <v>2000</v>
      </c>
      <c r="E7" s="7" t="s">
        <v>22</v>
      </c>
      <c r="F7" s="7" t="s">
        <v>24</v>
      </c>
      <c r="G7" s="7" t="s">
        <v>768</v>
      </c>
      <c r="H7" s="6" t="str">
        <f>IF(AND(D7&gt;=1900,D7&lt;=1946),"Ж70",IF(AND(D7&gt;=1947,D7&lt;=1951),"Ж65",IF(AND(D7&gt;=1952,D7&lt;=1956),"Ж60",IF(AND(D7&gt;=1957,D7&lt;=1961),"Ж55",IF(AND(D7&gt;=1999,D7&lt;=2000),"Ж17",IF(AND(D7&gt;=2001,D7&lt;=2015),"Ж15",""))))))</f>
        <v>Ж17</v>
      </c>
      <c r="I7" s="7" t="s">
        <v>27</v>
      </c>
      <c r="J7" s="7"/>
      <c r="O7">
        <v>1340</v>
      </c>
    </row>
    <row r="8" spans="1:15" ht="12.75">
      <c r="A8" s="7" t="s">
        <v>28</v>
      </c>
      <c r="B8" s="7" t="s">
        <v>648</v>
      </c>
      <c r="C8" s="10" t="s">
        <v>649</v>
      </c>
      <c r="D8" s="6">
        <v>1989</v>
      </c>
      <c r="E8" s="7" t="s">
        <v>17</v>
      </c>
      <c r="F8" s="7" t="s">
        <v>124</v>
      </c>
      <c r="G8" s="7" t="s">
        <v>769</v>
      </c>
      <c r="H8" s="6">
        <f aca="true" t="shared" si="0" ref="H8:H71">IF(AND(D8&gt;=1900,D8&lt;=1946),"Ж70",IF(AND(D8&gt;=1947,D8&lt;=1951),"Ж65",IF(AND(D8&gt;=1952,D8&lt;=1956),"Ж60",IF(AND(D8&gt;=1957,D8&lt;=1961),"Ж55",IF(AND(D8&gt;=1999,D8&lt;=2000),"Ж17",IF(AND(D8&gt;=2001,D8&lt;=2015),"Ж15",""))))))</f>
      </c>
      <c r="I8" s="7"/>
      <c r="J8" s="7"/>
      <c r="O8">
        <v>1348</v>
      </c>
    </row>
    <row r="9" spans="1:15" ht="12.75">
      <c r="A9" s="7" t="s">
        <v>29</v>
      </c>
      <c r="B9" s="7" t="s">
        <v>650</v>
      </c>
      <c r="C9" s="10" t="s">
        <v>1079</v>
      </c>
      <c r="D9" s="6">
        <v>1997</v>
      </c>
      <c r="E9" s="7" t="s">
        <v>17</v>
      </c>
      <c r="F9" s="7" t="s">
        <v>26</v>
      </c>
      <c r="G9" s="7" t="s">
        <v>770</v>
      </c>
      <c r="H9" s="6">
        <f t="shared" si="0"/>
      </c>
      <c r="I9" s="7"/>
      <c r="J9" s="7"/>
      <c r="O9">
        <v>1351</v>
      </c>
    </row>
    <row r="10" spans="1:15" ht="12.75">
      <c r="A10" s="7" t="s">
        <v>30</v>
      </c>
      <c r="B10" s="7" t="s">
        <v>636</v>
      </c>
      <c r="C10" s="10" t="s">
        <v>221</v>
      </c>
      <c r="D10" s="6">
        <v>1992</v>
      </c>
      <c r="E10" s="7" t="s">
        <v>17</v>
      </c>
      <c r="F10" s="7" t="s">
        <v>637</v>
      </c>
      <c r="G10" s="7" t="s">
        <v>772</v>
      </c>
      <c r="H10" s="6">
        <f t="shared" si="0"/>
      </c>
      <c r="I10" s="7"/>
      <c r="J10" s="7"/>
      <c r="O10">
        <v>1372</v>
      </c>
    </row>
    <row r="11" spans="1:15" ht="12.75">
      <c r="A11" s="7" t="s">
        <v>31</v>
      </c>
      <c r="B11" s="7" t="s">
        <v>630</v>
      </c>
      <c r="C11" s="10" t="s">
        <v>1043</v>
      </c>
      <c r="D11" s="6">
        <v>2003</v>
      </c>
      <c r="E11" s="7" t="s">
        <v>122</v>
      </c>
      <c r="F11" s="7"/>
      <c r="G11" s="7" t="s">
        <v>775</v>
      </c>
      <c r="H11" s="6" t="str">
        <f t="shared" si="0"/>
        <v>Ж15</v>
      </c>
      <c r="I11" s="7" t="s">
        <v>27</v>
      </c>
      <c r="J11" s="7"/>
      <c r="O11">
        <v>1418</v>
      </c>
    </row>
    <row r="12" spans="1:15" ht="12.75">
      <c r="A12" s="7" t="s">
        <v>32</v>
      </c>
      <c r="B12" s="7" t="s">
        <v>631</v>
      </c>
      <c r="C12" s="10" t="s">
        <v>632</v>
      </c>
      <c r="D12" s="6">
        <v>2002</v>
      </c>
      <c r="E12" s="7" t="s">
        <v>122</v>
      </c>
      <c r="F12" s="7"/>
      <c r="G12" s="7" t="s">
        <v>777</v>
      </c>
      <c r="H12" s="6" t="str">
        <f t="shared" si="0"/>
        <v>Ж15</v>
      </c>
      <c r="I12" s="7" t="s">
        <v>28</v>
      </c>
      <c r="J12" s="7"/>
      <c r="O12">
        <v>1429</v>
      </c>
    </row>
    <row r="13" spans="1:15" ht="12.75">
      <c r="A13" s="7" t="s">
        <v>33</v>
      </c>
      <c r="B13" s="7" t="s">
        <v>588</v>
      </c>
      <c r="C13" s="10" t="s">
        <v>589</v>
      </c>
      <c r="D13" s="6">
        <v>2000</v>
      </c>
      <c r="E13" s="7" t="s">
        <v>17</v>
      </c>
      <c r="F13" s="7" t="s">
        <v>567</v>
      </c>
      <c r="G13" s="7" t="s">
        <v>778</v>
      </c>
      <c r="H13" s="6" t="str">
        <f t="shared" si="0"/>
        <v>Ж17</v>
      </c>
      <c r="I13" s="7" t="s">
        <v>28</v>
      </c>
      <c r="J13" s="7"/>
      <c r="O13">
        <v>1451</v>
      </c>
    </row>
    <row r="14" spans="1:15" ht="12.75">
      <c r="A14" s="7" t="s">
        <v>34</v>
      </c>
      <c r="B14" s="7">
        <v>57</v>
      </c>
      <c r="C14" s="10" t="s">
        <v>318</v>
      </c>
      <c r="D14" s="6">
        <v>1991</v>
      </c>
      <c r="E14" s="7" t="s">
        <v>17</v>
      </c>
      <c r="F14" s="7"/>
      <c r="G14" s="7" t="s">
        <v>781</v>
      </c>
      <c r="H14" s="6">
        <f t="shared" si="0"/>
      </c>
      <c r="I14" s="7"/>
      <c r="J14" s="7"/>
      <c r="O14">
        <v>1473</v>
      </c>
    </row>
    <row r="15" spans="1:15" ht="12.75">
      <c r="A15" s="7" t="s">
        <v>35</v>
      </c>
      <c r="B15" s="7">
        <v>8</v>
      </c>
      <c r="C15" s="10" t="s">
        <v>286</v>
      </c>
      <c r="D15" s="6">
        <v>1959</v>
      </c>
      <c r="E15" s="7" t="s">
        <v>17</v>
      </c>
      <c r="F15" s="7"/>
      <c r="G15" s="7" t="s">
        <v>783</v>
      </c>
      <c r="H15" s="6" t="str">
        <f t="shared" si="0"/>
        <v>Ж55</v>
      </c>
      <c r="I15" s="7" t="s">
        <v>27</v>
      </c>
      <c r="J15" s="7"/>
      <c r="O15">
        <v>1490</v>
      </c>
    </row>
    <row r="16" spans="1:15" ht="12.75">
      <c r="A16" s="7" t="s">
        <v>36</v>
      </c>
      <c r="B16" s="7">
        <v>78</v>
      </c>
      <c r="C16" s="10" t="s">
        <v>302</v>
      </c>
      <c r="D16" s="6">
        <v>1982</v>
      </c>
      <c r="E16" s="7" t="s">
        <v>121</v>
      </c>
      <c r="F16" s="7"/>
      <c r="G16" s="7" t="s">
        <v>789</v>
      </c>
      <c r="H16" s="6">
        <f t="shared" si="0"/>
      </c>
      <c r="I16" s="7"/>
      <c r="J16" s="7"/>
      <c r="O16">
        <v>1552</v>
      </c>
    </row>
    <row r="17" spans="1:15" ht="12.75">
      <c r="A17" s="7" t="s">
        <v>37</v>
      </c>
      <c r="B17" s="7" t="s">
        <v>545</v>
      </c>
      <c r="C17" s="10" t="s">
        <v>234</v>
      </c>
      <c r="D17" s="6">
        <v>2001</v>
      </c>
      <c r="E17" s="7" t="s">
        <v>22</v>
      </c>
      <c r="F17" s="7" t="s">
        <v>24</v>
      </c>
      <c r="G17" s="7" t="s">
        <v>794</v>
      </c>
      <c r="H17" s="6" t="str">
        <f t="shared" si="0"/>
        <v>Ж15</v>
      </c>
      <c r="I17" s="7" t="s">
        <v>29</v>
      </c>
      <c r="J17" s="7"/>
      <c r="O17">
        <v>1577</v>
      </c>
    </row>
    <row r="18" spans="1:15" ht="12.75">
      <c r="A18" s="7" t="s">
        <v>38</v>
      </c>
      <c r="B18" s="7">
        <v>9</v>
      </c>
      <c r="C18" s="10" t="s">
        <v>288</v>
      </c>
      <c r="D18" s="6">
        <v>1988</v>
      </c>
      <c r="E18" s="7" t="s">
        <v>17</v>
      </c>
      <c r="F18" s="7" t="s">
        <v>339</v>
      </c>
      <c r="G18" s="7" t="s">
        <v>795</v>
      </c>
      <c r="H18" s="6">
        <f t="shared" si="0"/>
      </c>
      <c r="I18" s="7"/>
      <c r="J18" s="7"/>
      <c r="O18">
        <v>1578</v>
      </c>
    </row>
    <row r="19" spans="1:15" ht="12.75">
      <c r="A19" s="7" t="s">
        <v>39</v>
      </c>
      <c r="B19" s="7" t="s">
        <v>540</v>
      </c>
      <c r="C19" s="10" t="s">
        <v>148</v>
      </c>
      <c r="D19" s="6">
        <v>1951</v>
      </c>
      <c r="E19" s="7" t="s">
        <v>17</v>
      </c>
      <c r="F19" s="7" t="s">
        <v>20</v>
      </c>
      <c r="G19" s="7" t="s">
        <v>796</v>
      </c>
      <c r="H19" s="6" t="str">
        <f t="shared" si="0"/>
        <v>Ж65</v>
      </c>
      <c r="I19" s="7" t="s">
        <v>27</v>
      </c>
      <c r="J19" s="7"/>
      <c r="O19">
        <v>1579</v>
      </c>
    </row>
    <row r="20" spans="1:15" ht="12.75">
      <c r="A20" s="7" t="s">
        <v>40</v>
      </c>
      <c r="B20" s="7" t="s">
        <v>609</v>
      </c>
      <c r="C20" s="10" t="s">
        <v>610</v>
      </c>
      <c r="D20" s="6">
        <v>2005</v>
      </c>
      <c r="E20" s="7" t="s">
        <v>611</v>
      </c>
      <c r="F20" s="7" t="s">
        <v>585</v>
      </c>
      <c r="G20" s="7" t="s">
        <v>801</v>
      </c>
      <c r="H20" s="6" t="str">
        <f t="shared" si="0"/>
        <v>Ж15</v>
      </c>
      <c r="I20" s="7" t="s">
        <v>30</v>
      </c>
      <c r="J20" s="7"/>
      <c r="O20">
        <v>1623</v>
      </c>
    </row>
    <row r="21" spans="1:15" ht="12.75">
      <c r="A21" s="7" t="s">
        <v>41</v>
      </c>
      <c r="B21" s="7" t="s">
        <v>633</v>
      </c>
      <c r="C21" s="10" t="s">
        <v>634</v>
      </c>
      <c r="D21" s="6">
        <v>1964</v>
      </c>
      <c r="E21" s="7" t="s">
        <v>122</v>
      </c>
      <c r="F21" s="7" t="s">
        <v>585</v>
      </c>
      <c r="G21" s="7" t="s">
        <v>803</v>
      </c>
      <c r="H21" s="6">
        <f t="shared" si="0"/>
      </c>
      <c r="I21" s="7"/>
      <c r="J21" s="7"/>
      <c r="O21">
        <v>1630</v>
      </c>
    </row>
    <row r="22" spans="1:15" ht="12.75">
      <c r="A22" s="7" t="s">
        <v>42</v>
      </c>
      <c r="B22" s="7" t="s">
        <v>569</v>
      </c>
      <c r="C22" s="10" t="s">
        <v>570</v>
      </c>
      <c r="D22" s="6">
        <v>1980</v>
      </c>
      <c r="E22" s="7" t="s">
        <v>17</v>
      </c>
      <c r="F22" s="7" t="s">
        <v>567</v>
      </c>
      <c r="G22" s="7" t="s">
        <v>804</v>
      </c>
      <c r="H22" s="6">
        <f t="shared" si="0"/>
      </c>
      <c r="I22" s="7"/>
      <c r="J22" s="7"/>
      <c r="O22">
        <v>1632</v>
      </c>
    </row>
    <row r="23" spans="1:15" ht="12.75">
      <c r="A23" s="7" t="s">
        <v>43</v>
      </c>
      <c r="B23" s="7">
        <v>41</v>
      </c>
      <c r="C23" s="10" t="s">
        <v>150</v>
      </c>
      <c r="D23" s="6">
        <v>1960</v>
      </c>
      <c r="E23" s="7" t="s">
        <v>17</v>
      </c>
      <c r="F23" s="7" t="s">
        <v>21</v>
      </c>
      <c r="G23" s="7" t="s">
        <v>806</v>
      </c>
      <c r="H23" s="6" t="str">
        <f t="shared" si="0"/>
        <v>Ж55</v>
      </c>
      <c r="I23" s="7" t="s">
        <v>28</v>
      </c>
      <c r="J23" s="7"/>
      <c r="O23">
        <v>1648</v>
      </c>
    </row>
    <row r="24" spans="1:15" ht="12.75">
      <c r="A24" s="7" t="s">
        <v>44</v>
      </c>
      <c r="B24" s="7" t="s">
        <v>646</v>
      </c>
      <c r="C24" s="10" t="s">
        <v>647</v>
      </c>
      <c r="D24" s="6">
        <v>1956</v>
      </c>
      <c r="E24" s="7" t="s">
        <v>83</v>
      </c>
      <c r="F24" s="7"/>
      <c r="G24" s="7" t="s">
        <v>808</v>
      </c>
      <c r="H24" s="6" t="str">
        <f t="shared" si="0"/>
        <v>Ж60</v>
      </c>
      <c r="I24" s="7" t="s">
        <v>27</v>
      </c>
      <c r="J24" s="7"/>
      <c r="O24">
        <v>1667</v>
      </c>
    </row>
    <row r="25" spans="1:15" ht="12.75">
      <c r="A25" s="7" t="s">
        <v>45</v>
      </c>
      <c r="B25" s="7" t="s">
        <v>635</v>
      </c>
      <c r="C25" s="10" t="s">
        <v>272</v>
      </c>
      <c r="D25" s="6">
        <v>2004</v>
      </c>
      <c r="E25" s="7" t="s">
        <v>122</v>
      </c>
      <c r="F25" s="7"/>
      <c r="G25" s="7" t="s">
        <v>809</v>
      </c>
      <c r="H25" s="6" t="str">
        <f t="shared" si="0"/>
        <v>Ж15</v>
      </c>
      <c r="I25" s="7" t="s">
        <v>31</v>
      </c>
      <c r="J25" s="7"/>
      <c r="O25">
        <v>1676</v>
      </c>
    </row>
    <row r="26" spans="1:15" ht="12.75">
      <c r="A26" s="7" t="s">
        <v>46</v>
      </c>
      <c r="B26" s="7" t="s">
        <v>274</v>
      </c>
      <c r="C26" s="10" t="s">
        <v>715</v>
      </c>
      <c r="D26" s="6">
        <v>1995</v>
      </c>
      <c r="E26" s="7" t="s">
        <v>17</v>
      </c>
      <c r="F26" s="7"/>
      <c r="G26" s="7" t="s">
        <v>813</v>
      </c>
      <c r="H26" s="6">
        <f t="shared" si="0"/>
      </c>
      <c r="I26" s="7"/>
      <c r="J26" s="7"/>
      <c r="O26">
        <v>1733</v>
      </c>
    </row>
    <row r="27" spans="1:15" ht="12.75">
      <c r="A27" s="7" t="s">
        <v>47</v>
      </c>
      <c r="B27" s="7" t="s">
        <v>112</v>
      </c>
      <c r="C27" s="10" t="s">
        <v>551</v>
      </c>
      <c r="D27" s="6">
        <v>1975</v>
      </c>
      <c r="E27" s="7" t="s">
        <v>17</v>
      </c>
      <c r="F27" s="7" t="s">
        <v>552</v>
      </c>
      <c r="G27" s="7" t="s">
        <v>814</v>
      </c>
      <c r="H27" s="6">
        <f t="shared" si="0"/>
      </c>
      <c r="I27" s="7"/>
      <c r="J27" s="7"/>
      <c r="O27">
        <v>1735</v>
      </c>
    </row>
    <row r="28" spans="1:15" ht="12.75">
      <c r="A28" s="7" t="s">
        <v>48</v>
      </c>
      <c r="B28" s="7" t="s">
        <v>653</v>
      </c>
      <c r="C28" s="10" t="s">
        <v>654</v>
      </c>
      <c r="D28" s="6">
        <v>2004</v>
      </c>
      <c r="E28" s="7" t="s">
        <v>123</v>
      </c>
      <c r="F28" s="7" t="s">
        <v>655</v>
      </c>
      <c r="G28" s="7" t="s">
        <v>815</v>
      </c>
      <c r="H28" s="6" t="str">
        <f t="shared" si="0"/>
        <v>Ж15</v>
      </c>
      <c r="I28" s="7" t="s">
        <v>32</v>
      </c>
      <c r="J28" s="7"/>
      <c r="O28">
        <v>1739</v>
      </c>
    </row>
    <row r="29" spans="1:15" ht="12.75">
      <c r="A29" s="7" t="s">
        <v>49</v>
      </c>
      <c r="B29" s="7" t="s">
        <v>651</v>
      </c>
      <c r="C29" s="10" t="s">
        <v>652</v>
      </c>
      <c r="D29" s="6">
        <v>2002</v>
      </c>
      <c r="E29" s="7" t="s">
        <v>17</v>
      </c>
      <c r="F29" s="7"/>
      <c r="G29" s="7" t="s">
        <v>822</v>
      </c>
      <c r="H29" s="6" t="str">
        <f t="shared" si="0"/>
        <v>Ж15</v>
      </c>
      <c r="I29" s="7" t="s">
        <v>33</v>
      </c>
      <c r="J29" s="7"/>
      <c r="O29">
        <v>1789</v>
      </c>
    </row>
    <row r="30" spans="1:15" ht="12.75">
      <c r="A30" s="7" t="s">
        <v>50</v>
      </c>
      <c r="B30" s="7">
        <v>42</v>
      </c>
      <c r="C30" s="10" t="s">
        <v>323</v>
      </c>
      <c r="D30" s="6">
        <v>1983</v>
      </c>
      <c r="E30" s="7" t="s">
        <v>17</v>
      </c>
      <c r="F30" s="7" t="s">
        <v>248</v>
      </c>
      <c r="G30" s="7" t="s">
        <v>823</v>
      </c>
      <c r="H30" s="6">
        <f t="shared" si="0"/>
      </c>
      <c r="I30" s="7"/>
      <c r="J30" s="7"/>
      <c r="O30">
        <v>1791</v>
      </c>
    </row>
    <row r="31" spans="1:15" ht="12.75">
      <c r="A31" s="7" t="s">
        <v>51</v>
      </c>
      <c r="B31" s="7" t="s">
        <v>638</v>
      </c>
      <c r="C31" s="10" t="s">
        <v>639</v>
      </c>
      <c r="D31" s="6">
        <v>1990</v>
      </c>
      <c r="E31" s="7" t="s">
        <v>17</v>
      </c>
      <c r="F31" s="7" t="s">
        <v>20</v>
      </c>
      <c r="G31" s="7" t="s">
        <v>828</v>
      </c>
      <c r="H31" s="6">
        <f t="shared" si="0"/>
      </c>
      <c r="I31" s="7"/>
      <c r="J31" s="7"/>
      <c r="O31">
        <v>1822</v>
      </c>
    </row>
    <row r="32" spans="1:15" ht="12.75">
      <c r="A32" s="7" t="s">
        <v>52</v>
      </c>
      <c r="B32" s="7" t="s">
        <v>279</v>
      </c>
      <c r="C32" s="10" t="s">
        <v>720</v>
      </c>
      <c r="D32" s="6">
        <v>1987</v>
      </c>
      <c r="E32" s="7" t="s">
        <v>17</v>
      </c>
      <c r="F32" s="7" t="s">
        <v>717</v>
      </c>
      <c r="G32" s="7" t="s">
        <v>829</v>
      </c>
      <c r="H32" s="6">
        <f t="shared" si="0"/>
      </c>
      <c r="I32" s="7"/>
      <c r="J32" s="7"/>
      <c r="O32">
        <v>1837</v>
      </c>
    </row>
    <row r="33" spans="1:15" ht="12.75">
      <c r="A33" s="7" t="s">
        <v>53</v>
      </c>
      <c r="B33" s="7" t="s">
        <v>10</v>
      </c>
      <c r="C33" s="10" t="s">
        <v>724</v>
      </c>
      <c r="D33" s="6">
        <v>1985</v>
      </c>
      <c r="E33" s="7" t="s">
        <v>17</v>
      </c>
      <c r="F33" s="7"/>
      <c r="G33" s="7" t="s">
        <v>832</v>
      </c>
      <c r="H33" s="6">
        <f t="shared" si="0"/>
      </c>
      <c r="I33" s="7"/>
      <c r="J33" s="7"/>
      <c r="O33">
        <v>1872</v>
      </c>
    </row>
    <row r="34" spans="1:15" ht="12.75">
      <c r="A34" s="7" t="s">
        <v>54</v>
      </c>
      <c r="B34" s="7">
        <v>3</v>
      </c>
      <c r="C34" s="10" t="s">
        <v>206</v>
      </c>
      <c r="D34" s="6">
        <v>1958</v>
      </c>
      <c r="E34" s="7" t="s">
        <v>17</v>
      </c>
      <c r="F34" s="7" t="s">
        <v>20</v>
      </c>
      <c r="G34" s="7" t="s">
        <v>834</v>
      </c>
      <c r="H34" s="6" t="str">
        <f t="shared" si="0"/>
        <v>Ж55</v>
      </c>
      <c r="I34" s="7" t="s">
        <v>29</v>
      </c>
      <c r="J34" s="7"/>
      <c r="O34">
        <v>1883</v>
      </c>
    </row>
    <row r="35" spans="1:15" ht="12.75">
      <c r="A35" s="7" t="s">
        <v>55</v>
      </c>
      <c r="B35" s="7">
        <v>23</v>
      </c>
      <c r="C35" s="10" t="s">
        <v>305</v>
      </c>
      <c r="D35" s="6">
        <v>1974</v>
      </c>
      <c r="E35" s="7" t="s">
        <v>17</v>
      </c>
      <c r="F35" s="7" t="s">
        <v>343</v>
      </c>
      <c r="G35" s="7" t="s">
        <v>835</v>
      </c>
      <c r="H35" s="6">
        <f t="shared" si="0"/>
      </c>
      <c r="I35" s="7"/>
      <c r="J35" s="7"/>
      <c r="O35">
        <v>1907</v>
      </c>
    </row>
    <row r="36" spans="1:15" ht="12.75">
      <c r="A36" s="7" t="s">
        <v>56</v>
      </c>
      <c r="B36" s="7" t="s">
        <v>538</v>
      </c>
      <c r="C36" s="10" t="s">
        <v>571</v>
      </c>
      <c r="D36" s="6">
        <v>1986</v>
      </c>
      <c r="E36" s="7" t="s">
        <v>17</v>
      </c>
      <c r="F36" s="7" t="s">
        <v>567</v>
      </c>
      <c r="G36" s="7" t="s">
        <v>836</v>
      </c>
      <c r="H36" s="6">
        <f t="shared" si="0"/>
      </c>
      <c r="I36" s="7"/>
      <c r="J36" s="7"/>
      <c r="O36">
        <v>1916</v>
      </c>
    </row>
    <row r="37" spans="1:15" ht="12.75">
      <c r="A37" s="7" t="s">
        <v>57</v>
      </c>
      <c r="B37" s="7">
        <v>44</v>
      </c>
      <c r="C37" s="10" t="s">
        <v>324</v>
      </c>
      <c r="D37" s="6">
        <v>1991</v>
      </c>
      <c r="E37" s="7" t="s">
        <v>17</v>
      </c>
      <c r="F37" s="7"/>
      <c r="G37" s="7" t="s">
        <v>837</v>
      </c>
      <c r="H37" s="6">
        <f t="shared" si="0"/>
      </c>
      <c r="I37" s="7"/>
      <c r="J37" s="7"/>
      <c r="O37">
        <v>1938</v>
      </c>
    </row>
    <row r="38" spans="1:15" ht="12.75">
      <c r="A38" s="7" t="s">
        <v>58</v>
      </c>
      <c r="B38" s="7">
        <v>26</v>
      </c>
      <c r="C38" s="10" t="s">
        <v>330</v>
      </c>
      <c r="D38" s="6">
        <v>1989</v>
      </c>
      <c r="E38" s="7" t="s">
        <v>17</v>
      </c>
      <c r="F38" s="7"/>
      <c r="G38" s="7" t="s">
        <v>839</v>
      </c>
      <c r="H38" s="6">
        <f t="shared" si="0"/>
      </c>
      <c r="I38" s="7"/>
      <c r="J38" s="7"/>
      <c r="O38">
        <v>1965</v>
      </c>
    </row>
    <row r="39" spans="1:15" ht="12.75">
      <c r="A39" s="7" t="s">
        <v>59</v>
      </c>
      <c r="B39" s="7" t="s">
        <v>718</v>
      </c>
      <c r="C39" s="10" t="s">
        <v>719</v>
      </c>
      <c r="D39" s="6">
        <v>2002</v>
      </c>
      <c r="E39" s="7" t="s">
        <v>17</v>
      </c>
      <c r="F39" s="7"/>
      <c r="G39" s="7" t="s">
        <v>841</v>
      </c>
      <c r="H39" s="6" t="str">
        <f t="shared" si="0"/>
        <v>Ж15</v>
      </c>
      <c r="I39" s="7" t="s">
        <v>34</v>
      </c>
      <c r="J39" s="7"/>
      <c r="O39">
        <v>1988</v>
      </c>
    </row>
    <row r="40" spans="1:15" ht="12.75">
      <c r="A40" s="7" t="s">
        <v>60</v>
      </c>
      <c r="B40" s="7">
        <v>47</v>
      </c>
      <c r="C40" s="10" t="s">
        <v>331</v>
      </c>
      <c r="D40" s="6">
        <v>1986</v>
      </c>
      <c r="E40" s="7" t="s">
        <v>17</v>
      </c>
      <c r="F40" s="7" t="s">
        <v>348</v>
      </c>
      <c r="G40" s="7" t="s">
        <v>845</v>
      </c>
      <c r="H40" s="6">
        <f t="shared" si="0"/>
      </c>
      <c r="I40" s="7"/>
      <c r="J40" s="7"/>
      <c r="O40">
        <v>2001</v>
      </c>
    </row>
    <row r="41" spans="1:15" ht="12.75">
      <c r="A41" s="7" t="s">
        <v>61</v>
      </c>
      <c r="B41" s="7">
        <v>34</v>
      </c>
      <c r="C41" s="10" t="s">
        <v>334</v>
      </c>
      <c r="D41" s="6">
        <v>1984</v>
      </c>
      <c r="E41" s="7" t="s">
        <v>17</v>
      </c>
      <c r="F41" s="7"/>
      <c r="G41" s="7" t="s">
        <v>846</v>
      </c>
      <c r="H41" s="6">
        <f t="shared" si="0"/>
      </c>
      <c r="I41" s="7"/>
      <c r="J41" s="7"/>
      <c r="O41">
        <v>2008</v>
      </c>
    </row>
    <row r="42" spans="1:15" ht="12.75">
      <c r="A42" s="7" t="s">
        <v>62</v>
      </c>
      <c r="B42" s="7" t="s">
        <v>683</v>
      </c>
      <c r="C42" s="10" t="s">
        <v>684</v>
      </c>
      <c r="D42" s="6">
        <v>1988</v>
      </c>
      <c r="E42" s="7" t="s">
        <v>17</v>
      </c>
      <c r="F42" s="7"/>
      <c r="G42" s="7" t="s">
        <v>847</v>
      </c>
      <c r="H42" s="6">
        <f t="shared" si="0"/>
      </c>
      <c r="I42" s="7"/>
      <c r="J42" s="7"/>
      <c r="O42">
        <v>2014</v>
      </c>
    </row>
    <row r="43" spans="1:15" ht="12.75">
      <c r="A43" s="7" t="s">
        <v>63</v>
      </c>
      <c r="B43" s="7">
        <v>10</v>
      </c>
      <c r="C43" s="10" t="s">
        <v>326</v>
      </c>
      <c r="D43" s="6">
        <v>1991</v>
      </c>
      <c r="E43" s="7" t="s">
        <v>17</v>
      </c>
      <c r="F43" s="7" t="s">
        <v>248</v>
      </c>
      <c r="G43" s="7" t="s">
        <v>849</v>
      </c>
      <c r="H43" s="6">
        <f t="shared" si="0"/>
      </c>
      <c r="I43" s="7"/>
      <c r="J43" s="7"/>
      <c r="O43">
        <v>2067</v>
      </c>
    </row>
    <row r="44" spans="1:15" ht="12.75">
      <c r="A44" s="7" t="s">
        <v>64</v>
      </c>
      <c r="B44" s="7" t="s">
        <v>590</v>
      </c>
      <c r="C44" s="10" t="s">
        <v>157</v>
      </c>
      <c r="D44" s="6">
        <v>1950</v>
      </c>
      <c r="E44" s="7" t="s">
        <v>23</v>
      </c>
      <c r="F44" s="7"/>
      <c r="G44" s="7" t="s">
        <v>851</v>
      </c>
      <c r="H44" s="6" t="str">
        <f t="shared" si="0"/>
        <v>Ж65</v>
      </c>
      <c r="I44" s="7" t="s">
        <v>28</v>
      </c>
      <c r="J44" s="7"/>
      <c r="O44">
        <v>2094</v>
      </c>
    </row>
    <row r="45" spans="1:15" ht="12.75">
      <c r="A45" s="7" t="s">
        <v>65</v>
      </c>
      <c r="B45" s="7">
        <v>67</v>
      </c>
      <c r="C45" s="10" t="s">
        <v>322</v>
      </c>
      <c r="D45" s="6">
        <v>1979</v>
      </c>
      <c r="E45" s="7" t="s">
        <v>17</v>
      </c>
      <c r="F45" s="7" t="s">
        <v>342</v>
      </c>
      <c r="G45" s="7" t="s">
        <v>852</v>
      </c>
      <c r="H45" s="6">
        <f t="shared" si="0"/>
      </c>
      <c r="I45" s="7"/>
      <c r="J45" s="7"/>
      <c r="O45">
        <v>2097</v>
      </c>
    </row>
    <row r="46" spans="1:15" ht="12.75">
      <c r="A46" s="7" t="s">
        <v>66</v>
      </c>
      <c r="B46" s="7">
        <v>45</v>
      </c>
      <c r="C46" s="10" t="s">
        <v>304</v>
      </c>
      <c r="D46" s="6">
        <v>1991</v>
      </c>
      <c r="E46" s="7" t="s">
        <v>17</v>
      </c>
      <c r="F46" s="7"/>
      <c r="G46" s="7" t="s">
        <v>853</v>
      </c>
      <c r="H46" s="6">
        <f t="shared" si="0"/>
      </c>
      <c r="I46" s="7"/>
      <c r="J46" s="7"/>
      <c r="O46">
        <v>2102</v>
      </c>
    </row>
    <row r="47" spans="1:15" ht="12.75">
      <c r="A47" s="7" t="s">
        <v>67</v>
      </c>
      <c r="B47" s="7">
        <v>27</v>
      </c>
      <c r="C47" s="10" t="s">
        <v>308</v>
      </c>
      <c r="D47" s="6">
        <v>1956</v>
      </c>
      <c r="E47" s="7" t="s">
        <v>83</v>
      </c>
      <c r="F47" s="7" t="s">
        <v>344</v>
      </c>
      <c r="G47" s="7" t="s">
        <v>854</v>
      </c>
      <c r="H47" s="6" t="str">
        <f t="shared" si="0"/>
        <v>Ж60</v>
      </c>
      <c r="I47" s="7" t="s">
        <v>28</v>
      </c>
      <c r="J47" s="7"/>
      <c r="O47">
        <v>2119</v>
      </c>
    </row>
    <row r="48" spans="1:15" ht="12.75">
      <c r="A48" s="7" t="s">
        <v>68</v>
      </c>
      <c r="B48" s="7">
        <v>4</v>
      </c>
      <c r="C48" s="10" t="s">
        <v>292</v>
      </c>
      <c r="D48" s="6">
        <v>1990</v>
      </c>
      <c r="E48" s="7" t="s">
        <v>245</v>
      </c>
      <c r="F48" s="7" t="s">
        <v>341</v>
      </c>
      <c r="G48" s="7" t="s">
        <v>856</v>
      </c>
      <c r="H48" s="6">
        <f t="shared" si="0"/>
      </c>
      <c r="I48" s="7"/>
      <c r="J48" s="7"/>
      <c r="O48">
        <v>2138</v>
      </c>
    </row>
    <row r="49" spans="1:15" ht="12.75">
      <c r="A49" s="7" t="s">
        <v>69</v>
      </c>
      <c r="B49" s="7">
        <v>22</v>
      </c>
      <c r="C49" s="10" t="s">
        <v>300</v>
      </c>
      <c r="D49" s="6">
        <v>1984</v>
      </c>
      <c r="E49" s="7" t="s">
        <v>17</v>
      </c>
      <c r="F49" s="7"/>
      <c r="G49" s="7" t="s">
        <v>857</v>
      </c>
      <c r="H49" s="6">
        <f t="shared" si="0"/>
      </c>
      <c r="I49" s="7"/>
      <c r="J49" s="7"/>
      <c r="O49">
        <v>2147</v>
      </c>
    </row>
    <row r="50" spans="1:15" ht="12.75">
      <c r="A50" s="7" t="s">
        <v>70</v>
      </c>
      <c r="B50" s="7">
        <v>64</v>
      </c>
      <c r="C50" s="10" t="s">
        <v>310</v>
      </c>
      <c r="D50" s="6">
        <v>1989</v>
      </c>
      <c r="E50" s="7" t="s">
        <v>17</v>
      </c>
      <c r="F50" s="7"/>
      <c r="G50" s="7" t="s">
        <v>858</v>
      </c>
      <c r="H50" s="6">
        <f t="shared" si="0"/>
      </c>
      <c r="I50" s="7"/>
      <c r="J50" s="7"/>
      <c r="O50">
        <v>2151</v>
      </c>
    </row>
    <row r="51" spans="1:15" ht="12.75">
      <c r="A51" s="7" t="s">
        <v>71</v>
      </c>
      <c r="B51" s="7">
        <v>21</v>
      </c>
      <c r="C51" s="10" t="s">
        <v>299</v>
      </c>
      <c r="D51" s="6">
        <v>1984</v>
      </c>
      <c r="E51" s="7" t="s">
        <v>17</v>
      </c>
      <c r="F51" s="7"/>
      <c r="G51" s="7" t="s">
        <v>859</v>
      </c>
      <c r="H51" s="6">
        <f t="shared" si="0"/>
      </c>
      <c r="I51" s="7"/>
      <c r="J51" s="7"/>
      <c r="O51">
        <v>2152</v>
      </c>
    </row>
    <row r="52" spans="1:15" ht="12.75">
      <c r="A52" s="7" t="s">
        <v>72</v>
      </c>
      <c r="B52" s="7" t="s">
        <v>644</v>
      </c>
      <c r="C52" s="10" t="s">
        <v>409</v>
      </c>
      <c r="D52" s="6">
        <v>1982</v>
      </c>
      <c r="E52" s="7" t="s">
        <v>17</v>
      </c>
      <c r="F52" s="7"/>
      <c r="G52" s="7" t="s">
        <v>864</v>
      </c>
      <c r="H52" s="6">
        <f t="shared" si="0"/>
      </c>
      <c r="I52" s="7"/>
      <c r="J52" s="7"/>
      <c r="O52">
        <v>2195</v>
      </c>
    </row>
    <row r="53" spans="1:15" ht="12.75">
      <c r="A53" s="7" t="s">
        <v>73</v>
      </c>
      <c r="B53" s="7">
        <v>81</v>
      </c>
      <c r="C53" s="10" t="s">
        <v>329</v>
      </c>
      <c r="D53" s="6">
        <v>1994</v>
      </c>
      <c r="E53" s="7" t="s">
        <v>17</v>
      </c>
      <c r="F53" s="7"/>
      <c r="G53" s="7" t="s">
        <v>867</v>
      </c>
      <c r="H53" s="6">
        <f t="shared" si="0"/>
      </c>
      <c r="I53" s="7"/>
      <c r="J53" s="7"/>
      <c r="O53">
        <v>2215</v>
      </c>
    </row>
    <row r="54" spans="1:15" ht="12.75">
      <c r="A54" s="7" t="s">
        <v>74</v>
      </c>
      <c r="B54" s="7">
        <v>32</v>
      </c>
      <c r="C54" s="10" t="s">
        <v>294</v>
      </c>
      <c r="D54" s="6">
        <v>1989</v>
      </c>
      <c r="E54" s="7" t="s">
        <v>17</v>
      </c>
      <c r="F54" s="7"/>
      <c r="G54" s="7" t="s">
        <v>869</v>
      </c>
      <c r="H54" s="6">
        <f t="shared" si="0"/>
      </c>
      <c r="I54" s="7"/>
      <c r="J54" s="7"/>
      <c r="O54">
        <v>2233</v>
      </c>
    </row>
    <row r="55" spans="1:15" ht="12.75">
      <c r="A55" s="7" t="s">
        <v>75</v>
      </c>
      <c r="B55" s="7">
        <v>30</v>
      </c>
      <c r="C55" s="10" t="s">
        <v>303</v>
      </c>
      <c r="D55" s="6">
        <v>1961</v>
      </c>
      <c r="E55" s="7" t="s">
        <v>17</v>
      </c>
      <c r="F55" s="7" t="s">
        <v>342</v>
      </c>
      <c r="G55" s="7" t="s">
        <v>870</v>
      </c>
      <c r="H55" s="6" t="str">
        <f t="shared" si="0"/>
        <v>Ж55</v>
      </c>
      <c r="I55" s="7" t="s">
        <v>30</v>
      </c>
      <c r="J55" s="7"/>
      <c r="O55">
        <v>2234</v>
      </c>
    </row>
    <row r="56" spans="1:15" ht="12.75">
      <c r="A56" s="7" t="s">
        <v>76</v>
      </c>
      <c r="B56" s="7">
        <v>68</v>
      </c>
      <c r="C56" s="10" t="s">
        <v>337</v>
      </c>
      <c r="D56" s="6">
        <v>1981</v>
      </c>
      <c r="E56" s="7" t="s">
        <v>17</v>
      </c>
      <c r="F56" s="7" t="s">
        <v>342</v>
      </c>
      <c r="G56" s="7" t="s">
        <v>870</v>
      </c>
      <c r="H56" s="6">
        <f t="shared" si="0"/>
      </c>
      <c r="I56" s="7"/>
      <c r="J56" s="7"/>
      <c r="O56">
        <v>2234</v>
      </c>
    </row>
    <row r="57" spans="1:15" ht="12.75">
      <c r="A57" s="7" t="s">
        <v>77</v>
      </c>
      <c r="B57" s="7">
        <v>18</v>
      </c>
      <c r="C57" s="10" t="s">
        <v>325</v>
      </c>
      <c r="D57" s="6">
        <v>1983</v>
      </c>
      <c r="E57" s="7" t="s">
        <v>17</v>
      </c>
      <c r="F57" s="7"/>
      <c r="G57" s="7" t="s">
        <v>871</v>
      </c>
      <c r="H57" s="6">
        <f t="shared" si="0"/>
      </c>
      <c r="I57" s="7"/>
      <c r="J57" s="7"/>
      <c r="O57">
        <v>2260</v>
      </c>
    </row>
    <row r="58" spans="1:15" ht="12.75">
      <c r="A58" s="7" t="s">
        <v>78</v>
      </c>
      <c r="B58" s="7">
        <v>65</v>
      </c>
      <c r="C58" s="10" t="s">
        <v>336</v>
      </c>
      <c r="D58" s="6">
        <v>1976</v>
      </c>
      <c r="E58" s="7" t="s">
        <v>1078</v>
      </c>
      <c r="F58" s="7"/>
      <c r="G58" s="7" t="s">
        <v>871</v>
      </c>
      <c r="H58" s="6">
        <f t="shared" si="0"/>
      </c>
      <c r="I58" s="7"/>
      <c r="J58" s="7"/>
      <c r="O58">
        <v>2260</v>
      </c>
    </row>
    <row r="59" spans="1:15" ht="12.75">
      <c r="A59" s="7" t="s">
        <v>79</v>
      </c>
      <c r="B59" s="7">
        <v>82</v>
      </c>
      <c r="C59" s="10" t="s">
        <v>328</v>
      </c>
      <c r="D59" s="6">
        <v>1970</v>
      </c>
      <c r="E59" s="7" t="s">
        <v>17</v>
      </c>
      <c r="F59" s="7"/>
      <c r="G59" s="7" t="s">
        <v>872</v>
      </c>
      <c r="H59" s="6">
        <f t="shared" si="0"/>
      </c>
      <c r="I59" s="7"/>
      <c r="J59" s="7"/>
      <c r="O59">
        <v>2262</v>
      </c>
    </row>
    <row r="60" spans="1:15" ht="12.75">
      <c r="A60" s="7" t="s">
        <v>80</v>
      </c>
      <c r="B60" s="7">
        <v>70</v>
      </c>
      <c r="C60" s="10" t="s">
        <v>289</v>
      </c>
      <c r="D60" s="6">
        <v>1985</v>
      </c>
      <c r="E60" s="7" t="s">
        <v>290</v>
      </c>
      <c r="F60" s="7"/>
      <c r="G60" s="7" t="s">
        <v>873</v>
      </c>
      <c r="H60" s="6">
        <f t="shared" si="0"/>
      </c>
      <c r="I60" s="7"/>
      <c r="J60" s="7"/>
      <c r="O60">
        <v>2275</v>
      </c>
    </row>
    <row r="61" spans="1:15" ht="12.75">
      <c r="A61" s="7" t="s">
        <v>81</v>
      </c>
      <c r="B61" s="7">
        <v>62</v>
      </c>
      <c r="C61" s="10" t="s">
        <v>319</v>
      </c>
      <c r="D61" s="6">
        <v>1989</v>
      </c>
      <c r="E61" s="7" t="s">
        <v>17</v>
      </c>
      <c r="F61" s="7" t="s">
        <v>346</v>
      </c>
      <c r="G61" s="7" t="s">
        <v>874</v>
      </c>
      <c r="H61" s="6">
        <f t="shared" si="0"/>
      </c>
      <c r="I61" s="7"/>
      <c r="J61" s="7"/>
      <c r="O61">
        <v>2276</v>
      </c>
    </row>
    <row r="62" spans="1:15" ht="12.75">
      <c r="A62" s="7" t="s">
        <v>82</v>
      </c>
      <c r="B62" s="7">
        <v>58</v>
      </c>
      <c r="C62" s="10" t="s">
        <v>307</v>
      </c>
      <c r="D62" s="6">
        <v>1982</v>
      </c>
      <c r="E62" s="7" t="s">
        <v>17</v>
      </c>
      <c r="F62" s="7"/>
      <c r="G62" s="7" t="s">
        <v>875</v>
      </c>
      <c r="H62" s="6">
        <f t="shared" si="0"/>
      </c>
      <c r="I62" s="7"/>
      <c r="J62" s="7"/>
      <c r="O62">
        <v>2305</v>
      </c>
    </row>
    <row r="63" spans="1:15" ht="12.75">
      <c r="A63" s="7" t="s">
        <v>84</v>
      </c>
      <c r="B63" s="7">
        <v>15</v>
      </c>
      <c r="C63" s="10" t="s">
        <v>301</v>
      </c>
      <c r="D63" s="6">
        <v>1969</v>
      </c>
      <c r="E63" s="7" t="s">
        <v>17</v>
      </c>
      <c r="F63" s="7"/>
      <c r="G63" s="7" t="s">
        <v>876</v>
      </c>
      <c r="H63" s="6">
        <f t="shared" si="0"/>
      </c>
      <c r="I63" s="7"/>
      <c r="J63" s="7"/>
      <c r="O63">
        <v>2315</v>
      </c>
    </row>
    <row r="64" spans="1:15" ht="12.75">
      <c r="A64" s="7" t="s">
        <v>85</v>
      </c>
      <c r="B64" s="7">
        <v>14</v>
      </c>
      <c r="C64" s="10" t="s">
        <v>287</v>
      </c>
      <c r="D64" s="6">
        <v>1993</v>
      </c>
      <c r="E64" s="7" t="s">
        <v>17</v>
      </c>
      <c r="F64" s="7"/>
      <c r="G64" s="7" t="s">
        <v>877</v>
      </c>
      <c r="H64" s="6">
        <f t="shared" si="0"/>
      </c>
      <c r="I64" s="7"/>
      <c r="J64" s="7"/>
      <c r="O64">
        <v>2319</v>
      </c>
    </row>
    <row r="65" spans="1:15" ht="12.75">
      <c r="A65" s="7" t="s">
        <v>86</v>
      </c>
      <c r="B65" s="7">
        <v>46</v>
      </c>
      <c r="C65" s="10" t="s">
        <v>335</v>
      </c>
      <c r="D65" s="6">
        <v>1981</v>
      </c>
      <c r="E65" s="7" t="s">
        <v>17</v>
      </c>
      <c r="F65" s="7"/>
      <c r="G65" s="7" t="s">
        <v>878</v>
      </c>
      <c r="H65" s="6">
        <f t="shared" si="0"/>
      </c>
      <c r="I65" s="7"/>
      <c r="J65" s="7"/>
      <c r="O65">
        <v>2321</v>
      </c>
    </row>
    <row r="66" spans="1:15" ht="12.75">
      <c r="A66" s="7" t="s">
        <v>87</v>
      </c>
      <c r="B66" s="7" t="s">
        <v>564</v>
      </c>
      <c r="C66" s="10" t="s">
        <v>160</v>
      </c>
      <c r="D66" s="6">
        <v>1951</v>
      </c>
      <c r="E66" s="7" t="s">
        <v>161</v>
      </c>
      <c r="F66" s="7"/>
      <c r="G66" s="7" t="s">
        <v>880</v>
      </c>
      <c r="H66" s="6" t="str">
        <f t="shared" si="0"/>
        <v>Ж65</v>
      </c>
      <c r="I66" s="7" t="s">
        <v>29</v>
      </c>
      <c r="J66" s="7"/>
      <c r="O66">
        <v>2335</v>
      </c>
    </row>
    <row r="67" spans="1:15" ht="12.75">
      <c r="A67" s="7" t="s">
        <v>88</v>
      </c>
      <c r="B67" s="7">
        <v>19</v>
      </c>
      <c r="C67" s="10" t="s">
        <v>296</v>
      </c>
      <c r="D67" s="6">
        <v>1984</v>
      </c>
      <c r="E67" s="7" t="s">
        <v>23</v>
      </c>
      <c r="F67" s="7"/>
      <c r="G67" s="7" t="s">
        <v>882</v>
      </c>
      <c r="H67" s="6">
        <f t="shared" si="0"/>
      </c>
      <c r="I67" s="7"/>
      <c r="J67" s="7"/>
      <c r="O67">
        <v>2348</v>
      </c>
    </row>
    <row r="68" spans="1:15" ht="12.75">
      <c r="A68" s="7" t="s">
        <v>89</v>
      </c>
      <c r="B68" s="7" t="s">
        <v>167</v>
      </c>
      <c r="C68" s="10" t="s">
        <v>298</v>
      </c>
      <c r="D68" s="6">
        <v>1975</v>
      </c>
      <c r="E68" s="7" t="s">
        <v>17</v>
      </c>
      <c r="F68" s="7"/>
      <c r="G68" s="7" t="s">
        <v>882</v>
      </c>
      <c r="H68" s="6">
        <f t="shared" si="0"/>
      </c>
      <c r="I68" s="7"/>
      <c r="J68" s="7"/>
      <c r="O68">
        <v>2348</v>
      </c>
    </row>
    <row r="69" spans="1:15" ht="12.75">
      <c r="A69" s="7" t="s">
        <v>90</v>
      </c>
      <c r="B69" s="7">
        <v>76</v>
      </c>
      <c r="C69" s="10" t="s">
        <v>297</v>
      </c>
      <c r="D69" s="6">
        <v>1988</v>
      </c>
      <c r="E69" s="7" t="s">
        <v>17</v>
      </c>
      <c r="F69" s="7"/>
      <c r="G69" s="7" t="s">
        <v>883</v>
      </c>
      <c r="H69" s="6">
        <f t="shared" si="0"/>
      </c>
      <c r="I69" s="7"/>
      <c r="J69" s="7"/>
      <c r="O69">
        <v>2370</v>
      </c>
    </row>
    <row r="70" spans="1:15" ht="12.75">
      <c r="A70" s="7" t="s">
        <v>91</v>
      </c>
      <c r="B70" s="7" t="s">
        <v>277</v>
      </c>
      <c r="C70" s="10" t="s">
        <v>716</v>
      </c>
      <c r="D70" s="6">
        <v>1989</v>
      </c>
      <c r="E70" s="7" t="s">
        <v>17</v>
      </c>
      <c r="F70" s="7" t="s">
        <v>717</v>
      </c>
      <c r="G70" s="7" t="s">
        <v>884</v>
      </c>
      <c r="H70" s="6">
        <f t="shared" si="0"/>
      </c>
      <c r="I70" s="7"/>
      <c r="J70" s="7"/>
      <c r="O70">
        <v>2371</v>
      </c>
    </row>
    <row r="71" spans="1:15" ht="12.75">
      <c r="A71" s="7" t="s">
        <v>92</v>
      </c>
      <c r="B71" s="7" t="s">
        <v>541</v>
      </c>
      <c r="C71" s="10" t="s">
        <v>542</v>
      </c>
      <c r="D71" s="6">
        <v>1984</v>
      </c>
      <c r="E71" s="7" t="s">
        <v>22</v>
      </c>
      <c r="F71" s="7"/>
      <c r="G71" s="7" t="s">
        <v>886</v>
      </c>
      <c r="H71" s="6">
        <f t="shared" si="0"/>
      </c>
      <c r="I71" s="7"/>
      <c r="J71" s="7"/>
      <c r="O71">
        <v>2379</v>
      </c>
    </row>
    <row r="72" spans="1:15" ht="12.75">
      <c r="A72" s="7" t="s">
        <v>93</v>
      </c>
      <c r="B72" s="7" t="s">
        <v>273</v>
      </c>
      <c r="C72" s="10" t="s">
        <v>747</v>
      </c>
      <c r="D72" s="6">
        <v>1988</v>
      </c>
      <c r="E72" s="7" t="s">
        <v>17</v>
      </c>
      <c r="F72" s="7"/>
      <c r="G72" s="7" t="s">
        <v>888</v>
      </c>
      <c r="H72" s="6">
        <f aca="true" t="shared" si="1" ref="H72:H89">IF(AND(D72&gt;=1900,D72&lt;=1946),"Ж70",IF(AND(D72&gt;=1947,D72&lt;=1951),"Ж65",IF(AND(D72&gt;=1952,D72&lt;=1956),"Ж60",IF(AND(D72&gt;=1957,D72&lt;=1961),"Ж55",IF(AND(D72&gt;=1999,D72&lt;=2000),"Ж17",IF(AND(D72&gt;=2001,D72&lt;=2015),"Ж15",""))))))</f>
      </c>
      <c r="I72" s="7"/>
      <c r="J72" s="7"/>
      <c r="O72">
        <v>2407</v>
      </c>
    </row>
    <row r="73" spans="1:15" ht="12.75">
      <c r="A73" s="7" t="s">
        <v>94</v>
      </c>
      <c r="B73" s="7">
        <v>35</v>
      </c>
      <c r="C73" s="10" t="s">
        <v>291</v>
      </c>
      <c r="D73" s="6">
        <v>1982</v>
      </c>
      <c r="E73" s="7" t="s">
        <v>17</v>
      </c>
      <c r="F73" s="7" t="s">
        <v>340</v>
      </c>
      <c r="G73" s="7" t="s">
        <v>889</v>
      </c>
      <c r="H73" s="6">
        <f t="shared" si="1"/>
      </c>
      <c r="I73" s="7"/>
      <c r="J73" s="7"/>
      <c r="O73">
        <v>2422</v>
      </c>
    </row>
    <row r="74" spans="1:15" ht="12.75">
      <c r="A74" s="7" t="s">
        <v>95</v>
      </c>
      <c r="B74" s="7">
        <v>29</v>
      </c>
      <c r="C74" s="10" t="s">
        <v>332</v>
      </c>
      <c r="D74" s="6">
        <v>1966</v>
      </c>
      <c r="E74" s="7" t="s">
        <v>333</v>
      </c>
      <c r="F74" s="7"/>
      <c r="G74" s="7" t="s">
        <v>892</v>
      </c>
      <c r="H74" s="6">
        <f t="shared" si="1"/>
      </c>
      <c r="I74" s="7"/>
      <c r="J74" s="7"/>
      <c r="O74">
        <v>2450</v>
      </c>
    </row>
    <row r="75" spans="1:15" ht="12.75">
      <c r="A75" s="7" t="s">
        <v>96</v>
      </c>
      <c r="B75" s="7">
        <v>75</v>
      </c>
      <c r="C75" s="10" t="s">
        <v>306</v>
      </c>
      <c r="D75" s="6">
        <v>1986</v>
      </c>
      <c r="E75" s="7" t="s">
        <v>17</v>
      </c>
      <c r="F75" s="7"/>
      <c r="G75" s="7" t="s">
        <v>895</v>
      </c>
      <c r="H75" s="6">
        <f t="shared" si="1"/>
      </c>
      <c r="I75" s="7"/>
      <c r="J75" s="7"/>
      <c r="O75">
        <v>2484</v>
      </c>
    </row>
    <row r="76" spans="1:15" ht="12.75">
      <c r="A76" s="7" t="s">
        <v>97</v>
      </c>
      <c r="B76" s="7">
        <v>28</v>
      </c>
      <c r="C76" s="10" t="s">
        <v>311</v>
      </c>
      <c r="D76" s="6">
        <v>1982</v>
      </c>
      <c r="E76" s="7" t="s">
        <v>17</v>
      </c>
      <c r="F76" s="7" t="s">
        <v>342</v>
      </c>
      <c r="G76" s="7" t="s">
        <v>897</v>
      </c>
      <c r="H76" s="6">
        <f t="shared" si="1"/>
      </c>
      <c r="I76" s="7"/>
      <c r="J76" s="7"/>
      <c r="O76">
        <v>2497</v>
      </c>
    </row>
    <row r="77" spans="1:15" ht="12.75">
      <c r="A77" s="7" t="s">
        <v>98</v>
      </c>
      <c r="B77" s="7">
        <v>74</v>
      </c>
      <c r="C77" s="10" t="s">
        <v>317</v>
      </c>
      <c r="D77" s="6">
        <v>1984</v>
      </c>
      <c r="E77" s="7" t="s">
        <v>17</v>
      </c>
      <c r="F77" s="7"/>
      <c r="G77" s="7" t="s">
        <v>899</v>
      </c>
      <c r="H77" s="6">
        <f t="shared" si="1"/>
      </c>
      <c r="I77" s="7"/>
      <c r="J77" s="7"/>
      <c r="O77">
        <v>2500</v>
      </c>
    </row>
    <row r="78" spans="1:10" ht="12.75">
      <c r="A78" s="7"/>
      <c r="B78" s="7">
        <v>6</v>
      </c>
      <c r="C78" s="10" t="s">
        <v>327</v>
      </c>
      <c r="D78" s="6">
        <v>1992</v>
      </c>
      <c r="E78" s="7" t="s">
        <v>17</v>
      </c>
      <c r="F78" s="7"/>
      <c r="G78" s="7"/>
      <c r="H78" s="6">
        <f t="shared" si="1"/>
      </c>
      <c r="I78" s="7"/>
      <c r="J78" s="7"/>
    </row>
    <row r="79" spans="1:10" ht="12.75">
      <c r="A79" s="7"/>
      <c r="B79" s="7">
        <v>7</v>
      </c>
      <c r="C79" s="10" t="s">
        <v>315</v>
      </c>
      <c r="D79" s="6">
        <v>1989</v>
      </c>
      <c r="E79" s="7" t="s">
        <v>17</v>
      </c>
      <c r="F79" s="7" t="s">
        <v>345</v>
      </c>
      <c r="G79" s="7"/>
      <c r="H79" s="6">
        <f t="shared" si="1"/>
      </c>
      <c r="I79" s="7"/>
      <c r="J79" s="7"/>
    </row>
    <row r="80" spans="1:10" ht="12.75">
      <c r="A80" s="7"/>
      <c r="B80" s="7">
        <v>11</v>
      </c>
      <c r="C80" s="10" t="s">
        <v>285</v>
      </c>
      <c r="D80" s="6">
        <v>1990</v>
      </c>
      <c r="E80" s="7" t="s">
        <v>17</v>
      </c>
      <c r="F80" s="7" t="s">
        <v>248</v>
      </c>
      <c r="G80" s="7"/>
      <c r="H80" s="6">
        <f t="shared" si="1"/>
      </c>
      <c r="I80" s="7"/>
      <c r="J80" s="7"/>
    </row>
    <row r="81" spans="1:10" ht="12.75">
      <c r="A81" s="7"/>
      <c r="B81" s="7">
        <v>12</v>
      </c>
      <c r="C81" s="10" t="s">
        <v>312</v>
      </c>
      <c r="D81" s="6">
        <v>1968</v>
      </c>
      <c r="E81" s="7" t="s">
        <v>17</v>
      </c>
      <c r="F81" s="7"/>
      <c r="G81" s="7"/>
      <c r="H81" s="6">
        <f t="shared" si="1"/>
      </c>
      <c r="I81" s="7"/>
      <c r="J81" s="7"/>
    </row>
    <row r="82" spans="1:10" ht="12.75">
      <c r="A82" s="7"/>
      <c r="B82" s="7">
        <v>13</v>
      </c>
      <c r="C82" s="10" t="s">
        <v>320</v>
      </c>
      <c r="D82" s="6">
        <v>1991</v>
      </c>
      <c r="E82" s="7" t="s">
        <v>17</v>
      </c>
      <c r="F82" s="7"/>
      <c r="G82" s="7"/>
      <c r="H82" s="6">
        <f t="shared" si="1"/>
      </c>
      <c r="I82" s="7"/>
      <c r="J82" s="7"/>
    </row>
    <row r="83" spans="1:10" ht="12.75">
      <c r="A83" s="7"/>
      <c r="B83" s="7">
        <v>24</v>
      </c>
      <c r="C83" s="10" t="s">
        <v>314</v>
      </c>
      <c r="D83" s="6">
        <v>1972</v>
      </c>
      <c r="E83" s="7" t="s">
        <v>17</v>
      </c>
      <c r="F83" s="7"/>
      <c r="G83" s="7"/>
      <c r="H83" s="6">
        <f t="shared" si="1"/>
      </c>
      <c r="I83" s="7"/>
      <c r="J83" s="7"/>
    </row>
    <row r="84" spans="1:10" ht="12.75">
      <c r="A84" s="7"/>
      <c r="B84" s="7">
        <v>25</v>
      </c>
      <c r="C84" s="10" t="s">
        <v>309</v>
      </c>
      <c r="D84" s="6">
        <v>1990</v>
      </c>
      <c r="E84" s="7" t="s">
        <v>17</v>
      </c>
      <c r="F84" s="7"/>
      <c r="G84" s="7"/>
      <c r="H84" s="6">
        <f t="shared" si="1"/>
      </c>
      <c r="I84" s="7"/>
      <c r="J84" s="7"/>
    </row>
    <row r="85" spans="1:10" ht="12.75">
      <c r="A85" s="7"/>
      <c r="B85" s="7">
        <v>33</v>
      </c>
      <c r="C85" s="10" t="s">
        <v>295</v>
      </c>
      <c r="D85" s="6">
        <v>1981</v>
      </c>
      <c r="E85" s="7" t="s">
        <v>17</v>
      </c>
      <c r="F85" s="7"/>
      <c r="G85" s="7"/>
      <c r="H85" s="6">
        <f t="shared" si="1"/>
      </c>
      <c r="I85" s="7"/>
      <c r="J85" s="7"/>
    </row>
    <row r="86" spans="1:10" ht="12.75">
      <c r="A86" s="7"/>
      <c r="B86" s="7">
        <v>63</v>
      </c>
      <c r="C86" s="10" t="s">
        <v>313</v>
      </c>
      <c r="D86" s="6">
        <v>1995</v>
      </c>
      <c r="E86" s="7" t="s">
        <v>17</v>
      </c>
      <c r="F86" s="7"/>
      <c r="G86" s="7"/>
      <c r="H86" s="6">
        <f t="shared" si="1"/>
      </c>
      <c r="I86" s="7"/>
      <c r="J86" s="7"/>
    </row>
    <row r="87" spans="1:10" ht="12.75">
      <c r="A87" s="7"/>
      <c r="B87" s="7">
        <v>66</v>
      </c>
      <c r="C87" s="10" t="s">
        <v>321</v>
      </c>
      <c r="D87" s="6">
        <v>1985</v>
      </c>
      <c r="E87" s="7" t="s">
        <v>17</v>
      </c>
      <c r="F87" s="7" t="s">
        <v>347</v>
      </c>
      <c r="G87" s="7"/>
      <c r="H87" s="6">
        <f t="shared" si="1"/>
      </c>
      <c r="I87" s="7"/>
      <c r="J87" s="7"/>
    </row>
    <row r="88" spans="1:10" ht="12.75">
      <c r="A88" s="7"/>
      <c r="B88" s="7">
        <v>77</v>
      </c>
      <c r="C88" s="10" t="s">
        <v>338</v>
      </c>
      <c r="D88" s="6">
        <v>1991</v>
      </c>
      <c r="E88" s="7" t="s">
        <v>17</v>
      </c>
      <c r="F88" s="7"/>
      <c r="G88" s="7"/>
      <c r="H88" s="6">
        <f t="shared" si="1"/>
      </c>
      <c r="I88" s="7"/>
      <c r="J88" s="7"/>
    </row>
    <row r="89" spans="1:10" ht="12.75">
      <c r="A89" s="7"/>
      <c r="B89" s="7">
        <v>84</v>
      </c>
      <c r="C89" s="10" t="s">
        <v>316</v>
      </c>
      <c r="D89" s="6">
        <v>1998</v>
      </c>
      <c r="E89" s="7" t="s">
        <v>17</v>
      </c>
      <c r="F89" s="7"/>
      <c r="G89" s="7"/>
      <c r="H89" s="6">
        <f t="shared" si="1"/>
      </c>
      <c r="I89" s="7"/>
      <c r="J89" s="7"/>
    </row>
  </sheetData>
  <sheetProtection/>
  <autoFilter ref="A6:I89"/>
  <mergeCells count="4">
    <mergeCell ref="A1:J2"/>
    <mergeCell ref="A3:J3"/>
    <mergeCell ref="A4:J4"/>
    <mergeCell ref="A5:J5"/>
  </mergeCells>
  <printOptions horizontalCentered="1"/>
  <pageMargins left="0.11811023622047245" right="0.07874015748031496" top="0.787401574803149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5:F30"/>
  <sheetViews>
    <sheetView zoomScale="75" zoomScaleNormal="75" zoomScalePageLayoutView="0" workbookViewId="0" topLeftCell="A1">
      <selection activeCell="I10" sqref="I10"/>
    </sheetView>
  </sheetViews>
  <sheetFormatPr defaultColWidth="9.00390625" defaultRowHeight="12.75"/>
  <sheetData>
    <row r="15" spans="1:6" ht="25.5">
      <c r="A15" s="21" t="s">
        <v>11</v>
      </c>
      <c r="B15" s="21"/>
      <c r="C15" s="21"/>
      <c r="D15" s="21"/>
      <c r="E15" s="21"/>
      <c r="F15" s="21"/>
    </row>
    <row r="17" spans="1:6" ht="25.5">
      <c r="A17" s="21" t="s">
        <v>12</v>
      </c>
      <c r="B17" s="21"/>
      <c r="C17" s="21"/>
      <c r="D17" s="21"/>
      <c r="E17" s="21"/>
      <c r="F17" s="21"/>
    </row>
    <row r="29" spans="4:5" ht="20.25">
      <c r="D29" s="22">
        <v>0.05810185185185185</v>
      </c>
      <c r="E29" s="23"/>
    </row>
    <row r="30" spans="4:5" ht="24" customHeight="1">
      <c r="D30" s="24" t="s">
        <v>10</v>
      </c>
      <c r="E30" s="16"/>
    </row>
  </sheetData>
  <sheetProtection/>
  <mergeCells count="4">
    <mergeCell ref="A15:F15"/>
    <mergeCell ref="A17:F17"/>
    <mergeCell ref="D29:E29"/>
    <mergeCell ref="D30:E30"/>
  </mergeCells>
  <printOptions/>
  <pageMargins left="0.7" right="0.7" top="0.75" bottom="0.75" header="0.3" footer="0.3"/>
  <pageSetup horizontalDpi="600" verticalDpi="600" orientation="portrait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peperuna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Юлия</cp:lastModifiedBy>
  <cp:lastPrinted>2016-07-31T10:50:06Z</cp:lastPrinted>
  <dcterms:created xsi:type="dcterms:W3CDTF">2011-07-17T18:05:58Z</dcterms:created>
  <dcterms:modified xsi:type="dcterms:W3CDTF">2016-08-01T09:22:32Z</dcterms:modified>
  <cp:category/>
  <cp:version/>
  <cp:contentType/>
  <cp:contentStatus/>
</cp:coreProperties>
</file>